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7752" firstSheet="1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J16" i="6"/>
  <c r="DJ17" s="1"/>
  <c r="IT16" l="1"/>
  <c r="IT17" s="1"/>
  <c r="IS16"/>
  <c r="IS17" s="1"/>
  <c r="IR16"/>
  <c r="IR17" s="1"/>
  <c r="IQ16"/>
  <c r="IQ17" s="1"/>
  <c r="IP16"/>
  <c r="IP17" s="1"/>
  <c r="IO16"/>
  <c r="IO17" s="1"/>
  <c r="IN16"/>
  <c r="IN17" s="1"/>
  <c r="IM16"/>
  <c r="IM17" s="1"/>
  <c r="IL16"/>
  <c r="IL17" s="1"/>
  <c r="IK16"/>
  <c r="IK17" s="1"/>
  <c r="IJ16"/>
  <c r="IJ17" s="1"/>
  <c r="II16"/>
  <c r="II17" s="1"/>
  <c r="IH16"/>
  <c r="IH17" s="1"/>
  <c r="IG16"/>
  <c r="IG17" s="1"/>
  <c r="IF16"/>
  <c r="IF17" s="1"/>
  <c r="IE16"/>
  <c r="IE17" s="1"/>
  <c r="ID16"/>
  <c r="ID17" s="1"/>
  <c r="IC16"/>
  <c r="IC17" s="1"/>
  <c r="IB16"/>
  <c r="IB17" s="1"/>
  <c r="IA16"/>
  <c r="IA17" s="1"/>
  <c r="HZ16"/>
  <c r="HZ17" s="1"/>
  <c r="HY16"/>
  <c r="HY17" s="1"/>
  <c r="HX16"/>
  <c r="HX17" s="1"/>
  <c r="HW16"/>
  <c r="HW17" s="1"/>
  <c r="HV16"/>
  <c r="HV17" s="1"/>
  <c r="HU16"/>
  <c r="HU17" s="1"/>
  <c r="HT16"/>
  <c r="HT17" s="1"/>
  <c r="HS16"/>
  <c r="HS17" s="1"/>
  <c r="HR16"/>
  <c r="HR17" s="1"/>
  <c r="HQ16"/>
  <c r="HQ17" s="1"/>
  <c r="HP16"/>
  <c r="HP17" s="1"/>
  <c r="HO16"/>
  <c r="HO17" s="1"/>
  <c r="HN16"/>
  <c r="HN17" s="1"/>
  <c r="HM16"/>
  <c r="HM17" s="1"/>
  <c r="HL16"/>
  <c r="HL17" s="1"/>
  <c r="HK16"/>
  <c r="HK17" s="1"/>
  <c r="HJ16"/>
  <c r="HJ17" s="1"/>
  <c r="HI16"/>
  <c r="HI17" s="1"/>
  <c r="HH16"/>
  <c r="HH17" s="1"/>
  <c r="HG16"/>
  <c r="HG17" s="1"/>
  <c r="HF16"/>
  <c r="HF17" s="1"/>
  <c r="HE16"/>
  <c r="HE17" s="1"/>
  <c r="HD16"/>
  <c r="HD17" s="1"/>
  <c r="HC16"/>
  <c r="HC17" s="1"/>
  <c r="HB16"/>
  <c r="HB17" s="1"/>
  <c r="HA16"/>
  <c r="HA17" s="1"/>
  <c r="GZ16"/>
  <c r="GZ17" s="1"/>
  <c r="GY16"/>
  <c r="GY17" s="1"/>
  <c r="GX16"/>
  <c r="GX17" s="1"/>
  <c r="GW16"/>
  <c r="GW17" s="1"/>
  <c r="GV16"/>
  <c r="GV17" s="1"/>
  <c r="GU16"/>
  <c r="GU17" s="1"/>
  <c r="GT16"/>
  <c r="GT17" s="1"/>
  <c r="GS16"/>
  <c r="GS17" s="1"/>
  <c r="GR16"/>
  <c r="GR17" s="1"/>
  <c r="GQ16"/>
  <c r="GQ17" s="1"/>
  <c r="GP16"/>
  <c r="GP17" s="1"/>
  <c r="GO16"/>
  <c r="GO17" s="1"/>
  <c r="GN16"/>
  <c r="GN17" s="1"/>
  <c r="GM16"/>
  <c r="GM17" s="1"/>
  <c r="GL16"/>
  <c r="GL17" s="1"/>
  <c r="GK16"/>
  <c r="GK17" s="1"/>
  <c r="GJ16"/>
  <c r="GJ17" s="1"/>
  <c r="GI16"/>
  <c r="GI17" s="1"/>
  <c r="GH16"/>
  <c r="GH17" s="1"/>
  <c r="GG16"/>
  <c r="GG17" s="1"/>
  <c r="GF16"/>
  <c r="GF17" s="1"/>
  <c r="GE16"/>
  <c r="GE17" s="1"/>
  <c r="GD16"/>
  <c r="GD17" s="1"/>
  <c r="GC16"/>
  <c r="GC17" s="1"/>
  <c r="GB16"/>
  <c r="GB17" s="1"/>
  <c r="GA16"/>
  <c r="GA17" s="1"/>
  <c r="FZ16"/>
  <c r="FZ17" s="1"/>
  <c r="FY16"/>
  <c r="FY17" s="1"/>
  <c r="FX16"/>
  <c r="FX17" s="1"/>
  <c r="FW16"/>
  <c r="FW17" s="1"/>
  <c r="FV16"/>
  <c r="FV17" s="1"/>
  <c r="FU16"/>
  <c r="FU17" s="1"/>
  <c r="FT16"/>
  <c r="FT17" s="1"/>
  <c r="FS16"/>
  <c r="FS17" s="1"/>
  <c r="FR16"/>
  <c r="FR17" s="1"/>
  <c r="FQ16"/>
  <c r="FQ17" s="1"/>
  <c r="FP16"/>
  <c r="FP17" s="1"/>
  <c r="FO16"/>
  <c r="FO17" s="1"/>
  <c r="FN16"/>
  <c r="FN17" s="1"/>
  <c r="FM16"/>
  <c r="FM17" s="1"/>
  <c r="FL16"/>
  <c r="FL17" s="1"/>
  <c r="FK16"/>
  <c r="FK17" s="1"/>
  <c r="FJ16"/>
  <c r="FJ17" s="1"/>
  <c r="FI16"/>
  <c r="FI17" s="1"/>
  <c r="FH16"/>
  <c r="FH17" s="1"/>
  <c r="FG16"/>
  <c r="FG17" s="1"/>
  <c r="FF16"/>
  <c r="FF17" s="1"/>
  <c r="FE16"/>
  <c r="FE17" s="1"/>
  <c r="FD16"/>
  <c r="FD17" s="1"/>
  <c r="FC16"/>
  <c r="FC17" s="1"/>
  <c r="FB16"/>
  <c r="FB17" s="1"/>
  <c r="FA16"/>
  <c r="FA17" s="1"/>
  <c r="EZ16"/>
  <c r="EZ17" s="1"/>
  <c r="EY16"/>
  <c r="EY17" s="1"/>
  <c r="EX16"/>
  <c r="EX17" s="1"/>
  <c r="EW16"/>
  <c r="EW17" s="1"/>
  <c r="EV16"/>
  <c r="EV17" s="1"/>
  <c r="EU16"/>
  <c r="EU17" s="1"/>
  <c r="ET16"/>
  <c r="ET17" s="1"/>
  <c r="ES16"/>
  <c r="ES17" s="1"/>
  <c r="ER16"/>
  <c r="ER17" s="1"/>
  <c r="EQ16"/>
  <c r="EQ17" s="1"/>
  <c r="EP16"/>
  <c r="EP17" s="1"/>
  <c r="EO16"/>
  <c r="EO17" s="1"/>
  <c r="EN16"/>
  <c r="EN17" s="1"/>
  <c r="EM16"/>
  <c r="EM17" s="1"/>
  <c r="EL16"/>
  <c r="EL17" s="1"/>
  <c r="EK16"/>
  <c r="EK17" s="1"/>
  <c r="EJ16"/>
  <c r="EJ17" s="1"/>
  <c r="EI16"/>
  <c r="EI17" s="1"/>
  <c r="EH16"/>
  <c r="EH17" s="1"/>
  <c r="EG16"/>
  <c r="EG17" s="1"/>
  <c r="EF16"/>
  <c r="EF17" s="1"/>
  <c r="EE16"/>
  <c r="EE17" s="1"/>
  <c r="ED16"/>
  <c r="ED17" s="1"/>
  <c r="EC16"/>
  <c r="EC17" s="1"/>
  <c r="EB16"/>
  <c r="EB17" s="1"/>
  <c r="EA16"/>
  <c r="EA17" s="1"/>
  <c r="DZ16"/>
  <c r="DZ17" s="1"/>
  <c r="DY16"/>
  <c r="DY17" s="1"/>
  <c r="DX16"/>
  <c r="DX17" s="1"/>
  <c r="DW16"/>
  <c r="DW17" s="1"/>
  <c r="DV16"/>
  <c r="DV17" s="1"/>
  <c r="DU16"/>
  <c r="DU17" s="1"/>
  <c r="DT16"/>
  <c r="DT17" s="1"/>
  <c r="DS16"/>
  <c r="DS17" s="1"/>
  <c r="DR16"/>
  <c r="DR17" s="1"/>
  <c r="DQ16"/>
  <c r="DQ17" s="1"/>
  <c r="DP16"/>
  <c r="DP17" s="1"/>
  <c r="DO16"/>
  <c r="DO17" s="1"/>
  <c r="DN16"/>
  <c r="DN17" s="1"/>
  <c r="DM16"/>
  <c r="DM17" s="1"/>
  <c r="DL16"/>
  <c r="DL17" s="1"/>
  <c r="DK16"/>
  <c r="DK17" s="1"/>
  <c r="DI16"/>
  <c r="DI17" s="1"/>
  <c r="DH16"/>
  <c r="DH17" s="1"/>
  <c r="DG16"/>
  <c r="DG17" s="1"/>
  <c r="DF16"/>
  <c r="DF17" s="1"/>
  <c r="DE16"/>
  <c r="DE17" s="1"/>
  <c r="DD16"/>
  <c r="DD17" s="1"/>
  <c r="DC16"/>
  <c r="DC17" s="1"/>
  <c r="DB16"/>
  <c r="DB17" s="1"/>
  <c r="DA16"/>
  <c r="DA17" s="1"/>
  <c r="CZ16"/>
  <c r="CZ17" s="1"/>
  <c r="CY16"/>
  <c r="CY17" s="1"/>
  <c r="CX16"/>
  <c r="CX17" s="1"/>
  <c r="CW16"/>
  <c r="CW17" s="1"/>
  <c r="CV16"/>
  <c r="CV17" s="1"/>
  <c r="CU16"/>
  <c r="CU17" s="1"/>
  <c r="CT16"/>
  <c r="CT17" s="1"/>
  <c r="CS16"/>
  <c r="CS17" s="1"/>
  <c r="CR16"/>
  <c r="CR17" s="1"/>
  <c r="CQ16"/>
  <c r="CQ17" s="1"/>
  <c r="CP16"/>
  <c r="CP17" s="1"/>
  <c r="CO16"/>
  <c r="CO17" s="1"/>
  <c r="CN16"/>
  <c r="CN17" s="1"/>
  <c r="CM16"/>
  <c r="CM17" s="1"/>
  <c r="CL16"/>
  <c r="CL17" s="1"/>
  <c r="CK16"/>
  <c r="CK17" s="1"/>
  <c r="CJ16"/>
  <c r="CJ17" s="1"/>
  <c r="CI16"/>
  <c r="CI17" s="1"/>
  <c r="CH16"/>
  <c r="CH17" s="1"/>
  <c r="CG16"/>
  <c r="CG17" s="1"/>
  <c r="CF16"/>
  <c r="CF17" s="1"/>
  <c r="CE16"/>
  <c r="CE17" s="1"/>
  <c r="CD16"/>
  <c r="CD17" s="1"/>
  <c r="CC16"/>
  <c r="CC17" s="1"/>
  <c r="CB16"/>
  <c r="CB17" s="1"/>
  <c r="CA16"/>
  <c r="CA17" s="1"/>
  <c r="BZ16"/>
  <c r="BZ17" s="1"/>
  <c r="BY16"/>
  <c r="BY17" s="1"/>
  <c r="BX16"/>
  <c r="BX17" s="1"/>
  <c r="BW16"/>
  <c r="BW17" s="1"/>
  <c r="BV16"/>
  <c r="BV17" s="1"/>
  <c r="BU16"/>
  <c r="BU17" s="1"/>
  <c r="BT16"/>
  <c r="BT17" s="1"/>
  <c r="BS16"/>
  <c r="BS17" s="1"/>
  <c r="BR16"/>
  <c r="BR17" s="1"/>
  <c r="BQ16"/>
  <c r="BQ17" s="1"/>
  <c r="BP16"/>
  <c r="BP17" s="1"/>
  <c r="BO16"/>
  <c r="BO17" s="1"/>
  <c r="BN16"/>
  <c r="BN17" s="1"/>
  <c r="BM16"/>
  <c r="BM17" s="1"/>
  <c r="BL16"/>
  <c r="BL17" s="1"/>
  <c r="BK16"/>
  <c r="BK17" s="1"/>
  <c r="BJ16"/>
  <c r="BJ17" s="1"/>
  <c r="BI16"/>
  <c r="BI17" s="1"/>
  <c r="BH16"/>
  <c r="BH17" s="1"/>
  <c r="BG16"/>
  <c r="BG17" s="1"/>
  <c r="BF16"/>
  <c r="BF17" s="1"/>
  <c r="BE16"/>
  <c r="BE17" s="1"/>
  <c r="BD16"/>
  <c r="BD17" s="1"/>
  <c r="BC16"/>
  <c r="BC17" s="1"/>
  <c r="BB16"/>
  <c r="BB17" s="1"/>
  <c r="BA16"/>
  <c r="BA17" s="1"/>
  <c r="AZ16"/>
  <c r="AZ17" s="1"/>
  <c r="AY16"/>
  <c r="AY17" s="1"/>
  <c r="AX16"/>
  <c r="AX17" s="1"/>
  <c r="AW16"/>
  <c r="AW17" s="1"/>
  <c r="AV16"/>
  <c r="AV17" s="1"/>
  <c r="AU16"/>
  <c r="AU17" s="1"/>
  <c r="AT16"/>
  <c r="AT17" s="1"/>
  <c r="AS16"/>
  <c r="AS17" s="1"/>
  <c r="AR16"/>
  <c r="AR17" s="1"/>
  <c r="AQ16"/>
  <c r="AQ17" s="1"/>
  <c r="AP16"/>
  <c r="AP17" s="1"/>
  <c r="AO16"/>
  <c r="AO17" s="1"/>
  <c r="AN16"/>
  <c r="AN17" s="1"/>
  <c r="AM16"/>
  <c r="AM17" s="1"/>
  <c r="AL16"/>
  <c r="AL17" s="1"/>
  <c r="AK16"/>
  <c r="AK17" s="1"/>
  <c r="AJ16"/>
  <c r="AJ17" s="1"/>
  <c r="AI16"/>
  <c r="AI17" s="1"/>
  <c r="AH16"/>
  <c r="AH17" s="1"/>
  <c r="AG16"/>
  <c r="AG17" s="1"/>
  <c r="AF16"/>
  <c r="AF17" s="1"/>
  <c r="AE16"/>
  <c r="AE17" s="1"/>
  <c r="AD16"/>
  <c r="AD17" s="1"/>
  <c r="AC16"/>
  <c r="AC17" s="1"/>
  <c r="AB16"/>
  <c r="AB17" s="1"/>
  <c r="AA16"/>
  <c r="AA17" s="1"/>
  <c r="Z16"/>
  <c r="Z17" s="1"/>
  <c r="Y16"/>
  <c r="Y17" s="1"/>
  <c r="X16"/>
  <c r="X17" s="1"/>
  <c r="W16"/>
  <c r="W17" s="1"/>
  <c r="V16"/>
  <c r="V17" s="1"/>
  <c r="U16"/>
  <c r="U17" s="1"/>
  <c r="T16"/>
  <c r="T17" s="1"/>
  <c r="S16"/>
  <c r="S17" s="1"/>
  <c r="R16"/>
  <c r="R17" s="1"/>
  <c r="Q16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I16"/>
  <c r="I17" s="1"/>
  <c r="H16"/>
  <c r="H17" s="1"/>
  <c r="G16"/>
  <c r="G17" s="1"/>
  <c r="F16"/>
  <c r="F17" s="1"/>
  <c r="E16"/>
  <c r="E17" s="1"/>
  <c r="D16"/>
  <c r="D17" s="1"/>
  <c r="C16"/>
  <c r="C17" s="1"/>
  <c r="FU39" i="5"/>
  <c r="BT40" i="2"/>
  <c r="E35" i="6" l="1"/>
  <c r="D35" s="1"/>
  <c r="E25"/>
  <c r="D25" s="1"/>
  <c r="E20"/>
  <c r="D20" s="1"/>
  <c r="I26"/>
  <c r="H26" s="1"/>
  <c r="K25"/>
  <c r="J25" s="1"/>
  <c r="I34"/>
  <c r="H34" s="1"/>
  <c r="M36"/>
  <c r="L36" s="1"/>
  <c r="E21"/>
  <c r="D21" s="1"/>
  <c r="E22"/>
  <c r="D22" s="1"/>
  <c r="E26"/>
  <c r="D26" s="1"/>
  <c r="K27"/>
  <c r="J27" s="1"/>
  <c r="M34"/>
  <c r="L34" s="1"/>
  <c r="G34"/>
  <c r="F34" s="1"/>
  <c r="M35"/>
  <c r="L35" s="1"/>
  <c r="E27"/>
  <c r="D27" s="1"/>
  <c r="G26"/>
  <c r="F26" s="1"/>
  <c r="E31"/>
  <c r="D31" s="1"/>
  <c r="E34"/>
  <c r="D34" s="1"/>
  <c r="K35"/>
  <c r="J35" s="1"/>
  <c r="G27"/>
  <c r="F27" s="1"/>
  <c r="E36"/>
  <c r="D36" s="1"/>
  <c r="G35"/>
  <c r="F35" s="1"/>
  <c r="E39"/>
  <c r="D39" s="1"/>
  <c r="I35"/>
  <c r="H35" s="1"/>
  <c r="K34"/>
  <c r="J34" s="1"/>
  <c r="I25"/>
  <c r="H25" s="1"/>
  <c r="I27"/>
  <c r="H27" s="1"/>
  <c r="K26"/>
  <c r="J26" s="1"/>
  <c r="E29"/>
  <c r="D29" s="1"/>
  <c r="G36"/>
  <c r="F36" s="1"/>
  <c r="E40"/>
  <c r="D40" s="1"/>
  <c r="G25"/>
  <c r="F25" s="1"/>
  <c r="E30"/>
  <c r="D30" s="1"/>
  <c r="I36"/>
  <c r="H36" s="1"/>
  <c r="K36"/>
  <c r="J36" s="1"/>
  <c r="E38"/>
  <c r="D38" s="1"/>
  <c r="H37" l="1"/>
  <c r="K37"/>
  <c r="J37"/>
  <c r="E28"/>
  <c r="D28"/>
  <c r="J28"/>
  <c r="I37"/>
  <c r="E32"/>
  <c r="D32"/>
  <c r="K28"/>
  <c r="G37"/>
  <c r="F37"/>
  <c r="D23"/>
  <c r="E37"/>
  <c r="D37"/>
  <c r="E41"/>
  <c r="D41"/>
  <c r="G28"/>
  <c r="F28"/>
  <c r="I28"/>
  <c r="H28"/>
  <c r="M37"/>
  <c r="L37"/>
  <c r="E23"/>
  <c r="F20" i="1" l="1"/>
  <c r="F21" s="1"/>
  <c r="G20"/>
  <c r="G21" s="1"/>
  <c r="H20"/>
  <c r="H2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20" i="1"/>
  <c r="DO21" s="1"/>
  <c r="DN20"/>
  <c r="DN21" s="1"/>
  <c r="DM20"/>
  <c r="DM21" s="1"/>
  <c r="DL20"/>
  <c r="DL21" s="1"/>
  <c r="DK20"/>
  <c r="DK21" s="1"/>
  <c r="DJ20"/>
  <c r="DJ21" s="1"/>
  <c r="DI20"/>
  <c r="DI21" s="1"/>
  <c r="DH20"/>
  <c r="DH21" s="1"/>
  <c r="DG20"/>
  <c r="DG21" s="1"/>
  <c r="DF20"/>
  <c r="DF21" s="1"/>
  <c r="DE20"/>
  <c r="DE21" s="1"/>
  <c r="DD20"/>
  <c r="DD21" s="1"/>
  <c r="DC20"/>
  <c r="DC21" s="1"/>
  <c r="DB20"/>
  <c r="DB21" s="1"/>
  <c r="DA20"/>
  <c r="DA21" s="1"/>
  <c r="CZ20"/>
  <c r="CZ21" s="1"/>
  <c r="CY20"/>
  <c r="CY21" s="1"/>
  <c r="CX20"/>
  <c r="CX21" s="1"/>
  <c r="CW20"/>
  <c r="CW21" s="1"/>
  <c r="CV20"/>
  <c r="CV21" s="1"/>
  <c r="CU20"/>
  <c r="CU21" s="1"/>
  <c r="CT20"/>
  <c r="CT21" s="1"/>
  <c r="CS20"/>
  <c r="CS21" s="1"/>
  <c r="CR20"/>
  <c r="CR21" s="1"/>
  <c r="CQ20"/>
  <c r="CQ21" s="1"/>
  <c r="CP20"/>
  <c r="CP21" s="1"/>
  <c r="CO20"/>
  <c r="CO21" s="1"/>
  <c r="CN20"/>
  <c r="CN21" s="1"/>
  <c r="CM20"/>
  <c r="CM21" s="1"/>
  <c r="CL20"/>
  <c r="CL21" s="1"/>
  <c r="CK20"/>
  <c r="CK21" s="1"/>
  <c r="CJ20"/>
  <c r="CJ21" s="1"/>
  <c r="CI20"/>
  <c r="CI21" s="1"/>
  <c r="CH20"/>
  <c r="CH21" s="1"/>
  <c r="CG20"/>
  <c r="CG21" s="1"/>
  <c r="CF20"/>
  <c r="CF21" s="1"/>
  <c r="CE20"/>
  <c r="CE21" s="1"/>
  <c r="CD20"/>
  <c r="CD21" s="1"/>
  <c r="CC20"/>
  <c r="CC21" s="1"/>
  <c r="CB20"/>
  <c r="CB21" s="1"/>
  <c r="CA20"/>
  <c r="CA21" s="1"/>
  <c r="BZ20"/>
  <c r="BZ21" s="1"/>
  <c r="BY20"/>
  <c r="BY21" s="1"/>
  <c r="BX20"/>
  <c r="BX21" s="1"/>
  <c r="BW20"/>
  <c r="BW21" s="1"/>
  <c r="BV20"/>
  <c r="BV21" s="1"/>
  <c r="BU20"/>
  <c r="BU21" s="1"/>
  <c r="BT20"/>
  <c r="BT21" s="1"/>
  <c r="BS20"/>
  <c r="BS21" s="1"/>
  <c r="BR20"/>
  <c r="BR21" s="1"/>
  <c r="BQ20"/>
  <c r="BQ21" s="1"/>
  <c r="BP20"/>
  <c r="BP21" s="1"/>
  <c r="BO20"/>
  <c r="BO21" s="1"/>
  <c r="BN20"/>
  <c r="BN21" s="1"/>
  <c r="BM20"/>
  <c r="BM21" s="1"/>
  <c r="BL20"/>
  <c r="BL21" s="1"/>
  <c r="BK20"/>
  <c r="BK21" s="1"/>
  <c r="BJ20"/>
  <c r="BJ21" s="1"/>
  <c r="BI20"/>
  <c r="BI21" s="1"/>
  <c r="BH20"/>
  <c r="BH21" s="1"/>
  <c r="BG20"/>
  <c r="BG21" s="1"/>
  <c r="BF20"/>
  <c r="BF21" s="1"/>
  <c r="BE20"/>
  <c r="BE21" s="1"/>
  <c r="BD20"/>
  <c r="BD21" s="1"/>
  <c r="BC20"/>
  <c r="BC21" s="1"/>
  <c r="BB20"/>
  <c r="BB21" s="1"/>
  <c r="BA20"/>
  <c r="BA21" s="1"/>
  <c r="AZ20"/>
  <c r="AZ21" s="1"/>
  <c r="AY20"/>
  <c r="AY21" s="1"/>
  <c r="AX20"/>
  <c r="AX21" s="1"/>
  <c r="AW20"/>
  <c r="AW21" s="1"/>
  <c r="AV20"/>
  <c r="AV21" s="1"/>
  <c r="AU20"/>
  <c r="AU21" s="1"/>
  <c r="AT20"/>
  <c r="AT21" s="1"/>
  <c r="AS20"/>
  <c r="AS21" s="1"/>
  <c r="AR20"/>
  <c r="AR21" s="1"/>
  <c r="AQ20"/>
  <c r="AQ21" s="1"/>
  <c r="AP20"/>
  <c r="AP21" s="1"/>
  <c r="AO20"/>
  <c r="AO21" s="1"/>
  <c r="AN20"/>
  <c r="AN21" s="1"/>
  <c r="AM20"/>
  <c r="AM21" s="1"/>
  <c r="AL20"/>
  <c r="AL21" s="1"/>
  <c r="AK20"/>
  <c r="AK21" s="1"/>
  <c r="AJ20"/>
  <c r="AJ21" s="1"/>
  <c r="AI20"/>
  <c r="AI21" s="1"/>
  <c r="AH20"/>
  <c r="AH21" s="1"/>
  <c r="AG20"/>
  <c r="AG21" s="1"/>
  <c r="AF20"/>
  <c r="AF21" s="1"/>
  <c r="AE20"/>
  <c r="AE21" s="1"/>
  <c r="AD20"/>
  <c r="AD21" s="1"/>
  <c r="AC20"/>
  <c r="AC21" s="1"/>
  <c r="AB20"/>
  <c r="AB21" s="1"/>
  <c r="AA20"/>
  <c r="AA21" s="1"/>
  <c r="Z20"/>
  <c r="Z21" s="1"/>
  <c r="Y20"/>
  <c r="Y21" s="1"/>
  <c r="X20"/>
  <c r="X21" s="1"/>
  <c r="W20"/>
  <c r="W21" s="1"/>
  <c r="V20"/>
  <c r="V21" s="1"/>
  <c r="U20"/>
  <c r="U21" s="1"/>
  <c r="T20"/>
  <c r="T21" s="1"/>
  <c r="S20"/>
  <c r="S21" s="1"/>
  <c r="R20"/>
  <c r="R21" s="1"/>
  <c r="Q20"/>
  <c r="Q21" s="1"/>
  <c r="P20"/>
  <c r="P21" s="1"/>
  <c r="O20"/>
  <c r="O21" s="1"/>
  <c r="N20"/>
  <c r="N21" s="1"/>
  <c r="M20"/>
  <c r="M21" s="1"/>
  <c r="L20"/>
  <c r="L21" s="1"/>
  <c r="K20"/>
  <c r="K21" s="1"/>
  <c r="J20"/>
  <c r="J21" s="1"/>
  <c r="I20"/>
  <c r="I21" s="1"/>
  <c r="E20"/>
  <c r="E21" s="1"/>
  <c r="D20"/>
  <c r="D21" s="1"/>
  <c r="C20"/>
  <c r="C2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43" i="1"/>
  <c r="D43" s="1"/>
  <c r="E42"/>
  <c r="E44"/>
  <c r="D44" s="1"/>
  <c r="G38"/>
  <c r="F38" s="1"/>
  <c r="G39"/>
  <c r="F39" s="1"/>
  <c r="G40"/>
  <c r="F40" s="1"/>
  <c r="E38"/>
  <c r="D38" s="1"/>
  <c r="E39"/>
  <c r="D39" s="1"/>
  <c r="E40"/>
  <c r="D40" s="1"/>
  <c r="E33"/>
  <c r="D33" s="1"/>
  <c r="E34"/>
  <c r="D34" s="1"/>
  <c r="E35"/>
  <c r="D35" s="1"/>
  <c r="G29"/>
  <c r="F29" s="1"/>
  <c r="G30"/>
  <c r="F30" s="1"/>
  <c r="G31"/>
  <c r="F31" s="1"/>
  <c r="E29"/>
  <c r="D29" s="1"/>
  <c r="E30"/>
  <c r="D30" s="1"/>
  <c r="E31"/>
  <c r="D31" s="1"/>
  <c r="E24"/>
  <c r="D24" s="1"/>
  <c r="E25"/>
  <c r="D25" s="1"/>
  <c r="E2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41" i="1"/>
  <c r="F41"/>
  <c r="E45"/>
  <c r="D42"/>
  <c r="D45" s="1"/>
  <c r="E41"/>
  <c r="D41"/>
  <c r="E36"/>
  <c r="D36"/>
  <c r="G32"/>
  <c r="F32"/>
  <c r="E32"/>
  <c r="D32"/>
  <c r="E27"/>
  <c r="D26"/>
  <c r="D2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2" l="1"/>
  <c r="D62" s="1"/>
  <c r="E61"/>
  <c r="E63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<sst xmlns="http://schemas.openxmlformats.org/spreadsheetml/2006/main" count="2302" uniqueCount="1395">
  <si>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</si>
  <si>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</si>
  <si>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</si>
  <si>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</si>
  <si>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</si>
  <si>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</si>
  <si>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</si>
  <si>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</si>
  <si>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</si>
  <si>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</si>
  <si>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</si>
  <si>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</si>
  <si>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</si>
  <si>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</si>
  <si>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</si>
  <si>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</si>
  <si>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</si>
  <si>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</si>
  <si>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</si>
  <si>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</si>
  <si>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</si>
  <si>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</si>
  <si>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</si>
  <si>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</si>
  <si>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</si>
  <si>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</si>
  <si>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</si>
  <si>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</si>
  <si>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</si>
  <si>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</si>
  <si>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</si>
  <si>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</si>
  <si>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</si>
  <si>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</si>
  <si>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</si>
  <si>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</si>
  <si>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</si>
  <si>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</si>
  <si>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</si>
  <si>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</si>
  <si>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</si>
  <si>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</si>
  <si>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</si>
  <si>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</si>
  <si>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</si>
  <si>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</si>
  <si>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</si>
  <si>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</si>
  <si>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</si>
  <si>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</si>
  <si>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</si>
  <si>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</si>
  <si>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</si>
  <si>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</si>
  <si>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</si>
  <si>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</si>
  <si>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</si>
  <si>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</si>
  <si>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</si>
  <si>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</si>
  <si>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</si>
  <si>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</si>
  <si>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</si>
  <si>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</si>
  <si>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</si>
  <si>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</si>
  <si>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</si>
  <si>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</si>
  <si>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</si>
  <si>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</si>
  <si>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</si>
  <si>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</si>
  <si>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</si>
  <si>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</si>
  <si>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</si>
  <si>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</si>
  <si>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</si>
  <si>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</si>
  <si>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</si>
  <si>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</si>
  <si>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</si>
  <si>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</si>
  <si>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</si>
  <si>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</si>
  <si>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</si>
  <si>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</si>
  <si>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</si>
  <si>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</si>
  <si>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</si>
  <si>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</si>
  <si>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</si>
  <si>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</si>
  <si>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</si>
  <si>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</si>
  <si>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</si>
  <si>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</si>
  <si>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</si>
  <si>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</si>
  <si>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</si>
  <si>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</si>
  <si>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</si>
  <si>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</si>
  <si>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</si>
  <si>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</si>
  <si>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</si>
  <si>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</si>
  <si>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</si>
  <si>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</si>
  <si>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</si>
  <si>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</si>
  <si>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</si>
  <si>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</si>
  <si>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</si>
  <si>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</si>
  <si>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</si>
  <si>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</si>
  <si>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</si>
  <si>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</si>
  <si>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</si>
  <si>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</si>
  <si>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</si>
  <si>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</si>
  <si>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</si>
  <si>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</si>
  <si>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</si>
  <si>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</si>
  <si>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</si>
  <si>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</si>
  <si>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</si>
  <si>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</si>
  <si>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</si>
  <si>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</si>
  <si>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</si>
  <si>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</si>
  <si>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</si>
  <si>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</si>
  <si>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</si>
  <si>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</si>
  <si>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</si>
  <si>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</si>
  <si>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</si>
  <si>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</si>
  <si>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</si>
  <si>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</si>
  <si>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</si>
  <si>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</si>
  <si>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</si>
  <si>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</si>
  <si>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</si>
  <si>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</si>
  <si>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</si>
  <si>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</si>
  <si>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</si>
  <si>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</si>
  <si>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</si>
  <si>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</si>
  <si>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</si>
  <si>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</si>
  <si>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</si>
  <si>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</si>
  <si>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</si>
  <si>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</si>
  <si>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</si>
  <si>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</si>
  <si>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</si>
  <si>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</si>
  <si>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</si>
  <si>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</si>
  <si>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</si>
  <si>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</si>
  <si>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</si>
  <si>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</si>
  <si>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</si>
  <si>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</si>
  <si>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</si>
  <si>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</si>
  <si>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</si>
  <si>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</si>
  <si>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</si>
  <si>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</si>
  <si>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</si>
  <si>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</si>
  <si>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</si>
  <si>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</si>
  <si>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</si>
  <si>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</si>
  <si>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</si>
  <si>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</si>
  <si>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</si>
  <si>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</si>
  <si>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</si>
  <si>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</si>
  <si>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</si>
  <si>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</si>
  <si>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</si>
  <si>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</si>
  <si>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</si>
  <si>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</si>
  <si>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</si>
  <si>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</si>
  <si>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</si>
  <si>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</si>
  <si>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</si>
  <si>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</si>
  <si>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</si>
  <si>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</si>
  <si>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</si>
  <si>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</si>
  <si>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</si>
  <si>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</si>
  <si>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</si>
  <si>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</si>
  <si>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</si>
  <si>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</si>
  <si>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</si>
  <si>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</si>
  <si>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</si>
  <si>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</si>
  <si>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</si>
  <si>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</si>
  <si>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</si>
  <si>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</si>
  <si>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</si>
  <si>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</si>
  <si>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</si>
  <si>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</si>
  <si>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</si>
  <si>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</si>
  <si>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</si>
  <si>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</si>
  <si>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</si>
  <si>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</si>
  <si>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</si>
  <si>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</si>
  <si>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</si>
  <si>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</si>
  <si>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</si>
  <si>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</si>
  <si>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</si>
  <si>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</si>
  <si>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</si>
  <si>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</si>
  <si>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</si>
  <si>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</si>
  <si>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</si>
  <si>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</si>
  <si>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</si>
  <si>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</si>
  <si>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</si>
  <si>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</si>
  <si>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</si>
  <si>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</si>
  <si>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</si>
  <si>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</si>
  <si>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</si>
  <si>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</si>
  <si>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</si>
  <si>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</si>
  <si>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</si>
  <si>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</si>
  <si>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</si>
  <si>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</si>
  <si>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</si>
  <si>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</si>
  <si>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</si>
  <si>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</si>
  <si>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</si>
  <si>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</si>
  <si>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</si>
  <si>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</si>
  <si>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</si>
  <si>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</si>
  <si>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</si>
  <si>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</si>
  <si>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</si>
  <si>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</si>
  <si>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</si>
  <si>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</si>
  <si>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</si>
  <si>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</si>
  <si>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</si>
  <si>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</si>
  <si>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</si>
  <si>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</si>
  <si>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</si>
  <si>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</si>
  <si>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</si>
  <si>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</si>
  <si>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</si>
  <si>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</si>
  <si>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</si>
  <si>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</si>
  <si>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</si>
  <si>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</si>
  <si>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</si>
  <si>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</si>
  <si>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</si>
  <si>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</si>
  <si>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</si>
  <si>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</si>
  <si>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</si>
  <si>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</si>
  <si>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</si>
  <si>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</si>
  <si>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</si>
  <si>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</si>
  <si>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</si>
  <si>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</si>
  <si>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</si>
  <si>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</si>
  <si>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</si>
  <si>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</si>
  <si>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</si>
  <si>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</si>
  <si>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</si>
  <si>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</si>
  <si>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</si>
  <si>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</si>
  <si>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</si>
  <si>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</si>
  <si>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</si>
  <si>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</si>
  <si>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</si>
  <si>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</si>
  <si>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</si>
  <si>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</si>
  <si>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</si>
  <si>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</si>
  <si>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</si>
  <si>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</si>
  <si>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</si>
  <si>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</si>
  <si>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</si>
  <si>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</si>
  <si>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</si>
  <si>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</si>
  <si>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</si>
  <si>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</si>
  <si>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</si>
  <si>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</si>
  <si>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</si>
  <si>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</si>
  <si>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</si>
  <si>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</si>
  <si>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</si>
  <si>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</si>
  <si>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</si>
  <si>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</si>
  <si>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</si>
  <si>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</si>
  <si>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</si>
  <si>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</si>
  <si>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</si>
  <si>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</si>
  <si>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</si>
  <si>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</si>
  <si>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</si>
  <si>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</si>
  <si>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</si>
  <si>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</si>
  <si>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</si>
  <si>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</si>
  <si>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</si>
  <si>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</si>
  <si>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</si>
  <si>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</si>
  <si>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</si>
  <si>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</si>
  <si>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</si>
  <si>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</si>
  <si>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</si>
  <si>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</si>
  <si>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</si>
  <si>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</si>
  <si>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</si>
  <si>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</si>
  <si>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</si>
  <si>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</si>
  <si>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</si>
  <si>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</si>
  <si>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</si>
  <si>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</si>
  <si>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</si>
  <si>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</si>
  <si>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</si>
  <si>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</si>
  <si>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</si>
  <si>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</si>
  <si>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</si>
  <si>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</si>
  <si>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</si>
  <si>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</si>
  <si>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</si>
  <si>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</si>
  <si>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</si>
  <si>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</si>
  <si>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</si>
  <si>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</si>
  <si>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</si>
  <si>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</si>
  <si>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</si>
  <si>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</si>
  <si>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</si>
  <si>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</si>
  <si>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</si>
  <si>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</si>
  <si>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</si>
  <si>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</si>
  <si>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</si>
  <si>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</si>
  <si>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</si>
  <si>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</si>
  <si>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</si>
  <si>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</si>
  <si>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</si>
  <si>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</si>
  <si>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</si>
  <si>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</si>
  <si>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</si>
  <si>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</si>
  <si>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</si>
  <si>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</si>
  <si>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</si>
  <si>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</si>
  <si>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</si>
  <si>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</si>
  <si>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</si>
  <si>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</si>
  <si>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</si>
  <si>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</si>
  <si>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</si>
  <si>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</si>
  <si>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</si>
  <si>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</si>
  <si>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</si>
  <si>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</si>
  <si>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</si>
  <si>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</si>
  <si>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</si>
  <si>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</si>
  <si>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</si>
  <si>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</si>
  <si>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</si>
  <si>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</si>
  <si>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</si>
  <si>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</si>
  <si>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</si>
  <si>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</si>
  <si>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</si>
  <si>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</si>
  <si>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</si>
  <si>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</si>
  <si>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</si>
  <si>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</si>
  <si>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</si>
  <si>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</si>
  <si>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</si>
  <si>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</si>
  <si>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</si>
  <si>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</si>
  <si>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</si>
  <si>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</si>
  <si>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</si>
  <si>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</si>
  <si>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</si>
  <si>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</si>
  <si>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</si>
  <si>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</si>
  <si>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</si>
  <si>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</si>
  <si>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</si>
  <si>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</si>
  <si>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</si>
  <si>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</si>
  <si>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</si>
  <si>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</si>
  <si>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</si>
  <si>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</si>
  <si>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</si>
  <si>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</si>
  <si>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</si>
  <si>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</si>
  <si>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</si>
  <si>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</si>
  <si>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</si>
  <si>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</si>
  <si>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</si>
  <si>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</si>
  <si>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</si>
  <si>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</si>
  <si>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</si>
  <si>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</si>
  <si>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</si>
  <si>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</si>
  <si>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</si>
  <si>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</si>
  <si>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</si>
  <si>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</si>
  <si>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</si>
  <si>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</si>
  <si>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</si>
  <si>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</si>
  <si>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</si>
  <si>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</si>
  <si>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</si>
  <si>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</si>
  <si>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</si>
  <si>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</si>
  <si>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</si>
  <si>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</si>
  <si>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</si>
  <si>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</si>
  <si>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</si>
  <si>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</si>
  <si>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</si>
  <si>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</si>
  <si>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</si>
  <si>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</si>
  <si>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</si>
  <si>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</si>
  <si>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</si>
  <si>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</si>
  <si>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</si>
  <si>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</si>
  <si>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</si>
  <si>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</si>
  <si>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</si>
  <si>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</si>
  <si>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</si>
  <si>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</si>
  <si>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</si>
  <si>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</si>
  <si>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</si>
  <si>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</si>
  <si>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</si>
  <si>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</si>
  <si>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</si>
  <si>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</si>
  <si>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</si>
  <si>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</si>
  <si>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</si>
  <si>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</si>
  <si>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</si>
  <si>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</si>
  <si>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</si>
  <si>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</si>
  <si>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</si>
  <si>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</si>
  <si>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</si>
  <si>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</si>
  <si>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</si>
  <si>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</si>
  <si>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</si>
  <si>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</si>
  <si>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</si>
  <si>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</si>
  <si>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</si>
  <si>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</si>
  <si>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</si>
  <si>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</si>
  <si>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</si>
  <si>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</si>
  <si>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</si>
  <si>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</si>
  <si>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</si>
  <si>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</si>
  <si>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</si>
  <si>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</si>
  <si>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</si>
  <si>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</si>
  <si>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</si>
  <si>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</si>
  <si>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</si>
  <si>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</si>
  <si>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</si>
  <si>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</si>
  <si>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</si>
  <si>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</si>
  <si>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</si>
  <si>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</si>
  <si>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</si>
  <si>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</si>
  <si>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</si>
  <si>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</si>
  <si>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</si>
  <si>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</si>
  <si>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</si>
  <si>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</si>
  <si>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</si>
  <si>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</si>
  <si>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</si>
  <si>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</si>
  <si>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</si>
  <si>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</si>
  <si>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</si>
  <si>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</si>
  <si>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</si>
  <si>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</si>
  <si>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</si>
  <si>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</si>
  <si>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</si>
  <si>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</si>
  <si>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</si>
  <si>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</si>
  <si>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</si>
  <si>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</si>
  <si>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</si>
  <si>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</si>
  <si>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</si>
  <si>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</si>
  <si>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</si>
  <si>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</si>
  <si>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</si>
  <si>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</si>
  <si>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</si>
  <si>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</si>
  <si>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</si>
  <si>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</si>
  <si>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</si>
  <si>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</si>
  <si>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</si>
  <si>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</si>
  <si>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</si>
  <si>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</si>
  <si>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</si>
  <si>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</si>
  <si>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</si>
  <si>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</si>
  <si>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</si>
  <si>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</si>
  <si>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</si>
  <si>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</si>
  <si>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</si>
  <si>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</si>
  <si>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</si>
  <si>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</si>
  <si>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</si>
  <si>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</si>
  <si>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</si>
  <si>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</si>
  <si>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</si>
  <si>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</si>
  <si>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</si>
  <si>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</si>
  <si>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</si>
  <si>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</si>
  <si>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</si>
  <si>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</si>
  <si>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</si>
  <si>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</si>
  <si>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</si>
  <si>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</si>
  <si>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</si>
  <si>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</si>
  <si>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</si>
  <si>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</si>
  <si>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</si>
  <si>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</si>
  <si>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</si>
  <si>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</si>
  <si>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</si>
  <si>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</si>
  <si>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</si>
  <si>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</si>
  <si>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</si>
  <si>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</si>
  <si>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</si>
  <si>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</si>
  <si>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</si>
  <si>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</si>
  <si>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</si>
  <si>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</si>
  <si>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</si>
  <si>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</si>
  <si>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</si>
  <si>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</si>
  <si>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</si>
  <si>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</si>
  <si>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</si>
  <si>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</si>
  <si>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</si>
  <si>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</si>
  <si>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</si>
  <si>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</si>
  <si>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</si>
  <si>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</si>
  <si>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</si>
  <si>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</si>
  <si>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</si>
  <si>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</si>
  <si>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</si>
  <si>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</si>
  <si>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</si>
  <si>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</si>
  <si>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</si>
  <si>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</si>
  <si>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</si>
  <si>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</si>
  <si>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</si>
  <si>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</si>
  <si>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</si>
  <si>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</si>
  <si>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</si>
  <si>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</si>
  <si>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</si>
  <si>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</si>
  <si>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</si>
  <si>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</si>
  <si>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</si>
  <si>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</si>
  <si>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</si>
  <si>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</si>
  <si>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</si>
  <si>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</si>
  <si>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</si>
  <si>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</si>
  <si>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</si>
  <si>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</si>
  <si>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</si>
  <si>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</si>
  <si>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</si>
  <si>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</si>
  <si>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</si>
  <si>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</si>
  <si>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</si>
  <si>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</si>
  <si>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</si>
  <si>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</si>
  <si>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</si>
  <si>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</si>
  <si>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</si>
  <si>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</si>
  <si>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</si>
  <si>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</si>
  <si>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</si>
  <si>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</si>
  <si>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</si>
  <si>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</si>
  <si>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</si>
  <si>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</si>
  <si>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</si>
  <si>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</si>
  <si>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</si>
  <si>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</si>
  <si>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</si>
  <si>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</si>
  <si>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</si>
  <si>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</si>
  <si>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</si>
  <si>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</si>
  <si>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</si>
  <si>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</si>
  <si>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</si>
  <si>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</si>
  <si>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</si>
  <si>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</si>
  <si>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</si>
  <si>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</si>
  <si>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</si>
  <si>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</si>
  <si>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</si>
  <si>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</si>
  <si>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</si>
  <si>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</si>
  <si>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</si>
  <si>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</si>
  <si>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</si>
  <si>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</si>
  <si>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</si>
  <si>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</si>
  <si>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</si>
  <si>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</si>
  <si>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</si>
  <si>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</si>
  <si>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</si>
  <si>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</si>
  <si>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</si>
  <si>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</si>
  <si>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</si>
  <si>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</si>
  <si>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</si>
  <si>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</si>
  <si>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</si>
  <si>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</si>
  <si>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</si>
  <si>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</si>
  <si>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</si>
  <si>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</si>
  <si>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</si>
  <si>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</si>
  <si>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</si>
  <si>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</si>
  <si>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</si>
  <si>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</si>
  <si>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</si>
  <si>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</si>
  <si>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</si>
  <si>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</si>
  <si>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</si>
  <si>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</si>
  <si>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</si>
  <si>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</si>
  <si>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</si>
  <si>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</si>
  <si>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</si>
  <si>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</si>
  <si>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</si>
  <si>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</si>
  <si>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</si>
  <si>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</si>
  <si>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</si>
  <si>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</si>
  <si>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</si>
  <si>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</si>
  <si>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</si>
  <si>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</si>
  <si>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</si>
  <si>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</si>
  <si>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</si>
  <si>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</si>
  <si>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</si>
  <si>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</si>
  <si>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</si>
  <si>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</si>
  <si>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</si>
  <si>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</si>
  <si>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</si>
  <si>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</si>
  <si>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</si>
  <si>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</si>
  <si>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</si>
  <si>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</si>
  <si>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</si>
  <si>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</si>
  <si>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</si>
  <si>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</si>
  <si>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</si>
  <si>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</si>
  <si>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</si>
  <si>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</si>
  <si>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</si>
  <si>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</si>
  <si>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</si>
  <si>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</si>
  <si>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</si>
  <si>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</si>
  <si>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</si>
  <si>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</si>
  <si>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</si>
  <si>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</si>
  <si>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</si>
  <si>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</si>
  <si>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</si>
  <si>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</si>
  <si>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</si>
  <si>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</si>
  <si>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</si>
  <si>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</si>
  <si>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</si>
  <si>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</si>
  <si>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</si>
  <si>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</si>
  <si>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</si>
  <si>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</si>
  <si>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</si>
  <si>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</si>
  <si>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</si>
  <si>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</si>
  <si>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</si>
  <si>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</si>
  <si>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</si>
  <si>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</si>
  <si>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</si>
  <si>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</si>
  <si>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</si>
  <si>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</si>
  <si>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</si>
  <si>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</si>
  <si>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</si>
  <si>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</si>
  <si>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</si>
  <si>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</si>
  <si>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</si>
  <si>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</si>
  <si>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</si>
  <si>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</si>
  <si>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</si>
  <si>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</si>
  <si>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</si>
  <si>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</si>
  <si>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</si>
  <si>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</si>
  <si>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</si>
  <si>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</si>
  <si>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</si>
  <si>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</si>
  <si>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</si>
  <si>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</si>
  <si>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</si>
  <si>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</si>
  <si>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</si>
  <si>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</si>
  <si>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</si>
  <si>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</si>
  <si>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</si>
  <si>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</si>
  <si>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</si>
  <si>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</si>
  <si>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</si>
  <si>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</si>
  <si>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</si>
  <si>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</si>
  <si>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</si>
  <si>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</si>
  <si>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</si>
  <si>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</si>
  <si>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</si>
  <si>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</si>
  <si>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</si>
  <si>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</si>
  <si>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</si>
  <si>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</si>
  <si>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</si>
  <si>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</si>
  <si>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</si>
  <si>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</si>
  <si>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</si>
  <si>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</si>
  <si>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</si>
  <si>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</si>
  <si>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</si>
  <si>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</si>
  <si>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</si>
  <si>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</si>
  <si>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</si>
  <si>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</si>
  <si>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</si>
  <si>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</si>
  <si>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</si>
  <si>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</si>
  <si>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</si>
  <si>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</si>
  <si>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</si>
  <si>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</si>
  <si>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</si>
  <si>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</si>
  <si>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</si>
  <si>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</si>
  <si>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</si>
  <si>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</si>
  <si>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</si>
  <si>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</si>
  <si>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</si>
  <si>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</si>
  <si>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</si>
  <si>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</si>
  <si>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</si>
  <si>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</si>
  <si>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</si>
  <si>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</si>
  <si>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</si>
  <si>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</si>
  <si>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</si>
  <si>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</si>
  <si>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</si>
  <si>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</si>
  <si>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</si>
  <si>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</si>
  <si>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</si>
  <si>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</si>
  <si>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</si>
  <si>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</si>
  <si>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</si>
  <si>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</si>
  <si>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</si>
  <si>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</si>
  <si>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</si>
  <si>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</si>
  <si>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</si>
  <si>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</si>
  <si>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</si>
  <si>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</si>
  <si>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</si>
  <si>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</si>
  <si>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</si>
  <si>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</si>
  <si>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</si>
  <si>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</si>
  <si>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</si>
  <si>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</si>
  <si>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</si>
  <si>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</si>
  <si>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</si>
  <si>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</si>
  <si>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</si>
  <si>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</si>
  <si>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</si>
  <si>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</si>
  <si>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</si>
  <si>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</si>
  <si>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</si>
  <si>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</si>
  <si>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</si>
  <si>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</si>
  <si>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</si>
  <si>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</si>
  <si>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</si>
  <si>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</si>
  <si>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</si>
  <si>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</si>
  <si>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</si>
  <si>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</si>
  <si>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</si>
  <si>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</si>
  <si>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</si>
  <si>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</si>
  <si>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</si>
  <si>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</si>
  <si>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</si>
  <si>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</si>
  <si>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</si>
  <si>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</si>
  <si>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</si>
  <si>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</si>
  <si>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</si>
  <si>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</si>
  <si>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</si>
  <si>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</si>
  <si>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</si>
  <si>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</si>
  <si>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</si>
  <si>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</si>
  <si>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</si>
  <si>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</si>
  <si>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</si>
  <si>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</si>
  <si>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</si>
  <si>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</si>
  <si>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</si>
  <si>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</si>
  <si>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</si>
  <si>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</si>
  <si>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</si>
  <si>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</si>
  <si>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</si>
  <si>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</si>
  <si>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</si>
  <si>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</si>
  <si>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</si>
  <si>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</si>
  <si>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</si>
  <si>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</si>
  <si>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</si>
  <si>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</si>
  <si>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</si>
  <si>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</si>
  <si>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</si>
  <si>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</si>
  <si>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</si>
  <si>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</si>
  <si>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</si>
  <si>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</si>
  <si>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</si>
  <si>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</si>
  <si>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</si>
  <si>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</si>
  <si>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</si>
  <si>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</si>
  <si>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</si>
  <si>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</si>
  <si>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</si>
  <si>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</si>
  <si>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</si>
  <si>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</si>
  <si>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</si>
  <si>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</si>
  <si>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</si>
  <si>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</si>
  <si>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</si>
  <si>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</si>
  <si>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</si>
  <si>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</si>
  <si>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</si>
  <si>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</si>
  <si>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</si>
  <si>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</si>
  <si>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</si>
  <si>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</si>
  <si>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</si>
  <si>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</si>
  <si>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</si>
  <si>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</si>
  <si>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</si>
  <si>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</si>
  <si>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</si>
  <si>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</si>
  <si>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</si>
  <si>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</si>
  <si>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</si>
  <si>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</si>
  <si>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</si>
  <si>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</si>
  <si>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</si>
  <si>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</si>
  <si>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</si>
  <si>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</si>
  <si>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</si>
  <si>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</si>
  <si>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</si>
  <si>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</si>
  <si>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</si>
  <si>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</si>
  <si>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</si>
  <si>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</si>
  <si>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</si>
  <si>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</si>
  <si>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</si>
  <si>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</si>
  <si>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</si>
  <si>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</si>
  <si>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</si>
  <si>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</si>
  <si>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</si>
  <si>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</si>
  <si>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</si>
  <si>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</si>
  <si>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</si>
  <si>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</si>
  <si>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</si>
  <si>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</si>
  <si>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</si>
  <si>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</si>
  <si>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</si>
  <si>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</si>
  <si>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</si>
  <si>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</si>
  <si>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</si>
  <si>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</si>
  <si>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</si>
  <si>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</si>
  <si>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</si>
  <si>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</si>
  <si>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</si>
  <si>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</si>
  <si>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</si>
  <si>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</si>
  <si>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</si>
  <si>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</si>
  <si>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</si>
  <si>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</si>
  <si>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</si>
  <si>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</si>
  <si>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</si>
  <si>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</si>
  <si>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</si>
  <si>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</si>
  <si>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</si>
  <si>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</si>
  <si>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</si>
  <si>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</si>
  <si>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</si>
  <si>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</si>
  <si>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</si>
  <si>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</si>
  <si>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</si>
  <si>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</si>
  <si>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</si>
  <si>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</si>
  <si>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</si>
  <si>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</si>
  <si>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</si>
  <si>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</si>
  <si>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</si>
  <si>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</si>
  <si>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</si>
  <si>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</si>
  <si>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</si>
  <si>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</si>
  <si>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</si>
  <si>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</si>
  <si>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</si>
  <si>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</si>
  <si>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</si>
  <si>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</si>
  <si>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</si>
  <si>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</si>
  <si>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</si>
  <si>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</si>
  <si>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</si>
  <si>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</si>
  <si>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</si>
  <si>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</si>
  <si>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</si>
  <si>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</si>
  <si>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</si>
  <si>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</si>
  <si>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</si>
  <si>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</si>
  <si>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</si>
  <si>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</si>
  <si>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</si>
  <si>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</si>
  <si>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</si>
  <si>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</si>
  <si>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</si>
  <si>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</si>
  <si>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</si>
  <si>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</si>
  <si>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</si>
  <si>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</si>
  <si>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</si>
  <si>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</si>
  <si>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</si>
  <si>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</si>
  <si>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</si>
  <si>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</si>
  <si>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</si>
  <si>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</si>
  <si>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</si>
  <si>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</si>
  <si>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</si>
  <si>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</si>
  <si>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</si>
  <si>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</si>
  <si>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</si>
  <si>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</si>
  <si>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</si>
  <si>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</si>
  <si>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</si>
  <si>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</si>
  <si>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</si>
  <si>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</si>
  <si>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</si>
  <si>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</si>
  <si>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</si>
  <si>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</si>
  <si>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</si>
  <si>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</si>
  <si>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</si>
  <si>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</si>
  <si>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</si>
  <si>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</si>
  <si>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</si>
  <si>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</si>
  <si>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</si>
  <si>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</si>
  <si>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</si>
  <si>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</si>
  <si>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</si>
  <si>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</si>
  <si>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</si>
  <si>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</si>
  <si>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</si>
  <si>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</si>
  <si>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</si>
  <si>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</si>
  <si>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</si>
  <si>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</si>
  <si>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</si>
  <si>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</si>
  <si>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</si>
  <si>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</si>
  <si>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</si>
  <si>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</si>
  <si>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</si>
  <si>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</si>
  <si>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</si>
  <si>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</si>
  <si>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</si>
  <si>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</si>
  <si>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</si>
  <si>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</si>
  <si>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</si>
  <si>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</si>
  <si>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</si>
  <si>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</si>
  <si>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</si>
  <si>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</si>
  <si>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</si>
  <si>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</si>
  <si>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</si>
  <si>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</si>
  <si>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</si>
  <si>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</si>
  <si>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</si>
  <si>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</si>
  <si>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</si>
  <si>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</si>
  <si>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</si>
  <si>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</si>
  <si>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</si>
  <si>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</si>
  <si>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</si>
  <si>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</si>
  <si>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</si>
  <si>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</si>
  <si>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</si>
  <si>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</si>
  <si>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</si>
  <si>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</si>
  <si>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</si>
  <si>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</si>
  <si>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</si>
  <si>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</si>
  <si>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</si>
  <si>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</si>
  <si>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</si>
  <si>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</si>
  <si>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</si>
  <si>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</si>
  <si>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</si>
  <si>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</si>
  <si>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</si>
  <si>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</si>
  <si>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</si>
  <si>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</si>
  <si>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</si>
  <si>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</si>
  <si>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</si>
  <si>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</si>
  <si>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</si>
  <si>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</si>
  <si>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</si>
  <si>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</si>
  <si>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</si>
  <si>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</si>
  <si>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</si>
  <si>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</si>
  <si>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</si>
  <si>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</si>
  <si>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</si>
  <si>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</si>
  <si>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</si>
  <si>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</si>
  <si>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</si>
  <si>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</si>
  <si>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</si>
  <si>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</si>
  <si>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</si>
  <si>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</si>
  <si>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</si>
  <si>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</si>
  <si>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</si>
  <si>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</si>
  <si>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</si>
  <si>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</si>
  <si>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</si>
  <si>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</si>
  <si>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</si>
  <si>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</si>
  <si>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</si>
  <si>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</si>
  <si>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</si>
  <si>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</si>
  <si>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</si>
  <si>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</si>
  <si>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</si>
  <si>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</si>
  <si>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</si>
  <si>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</si>
  <si>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</si>
  <si>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</si>
  <si>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</si>
  <si>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</si>
  <si>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</si>
  <si>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</si>
  <si>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</si>
  <si>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</si>
  <si>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</si>
  <si>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</si>
  <si>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</si>
  <si>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</si>
  <si>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</si>
  <si>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</si>
  <si>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</si>
  <si>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</si>
  <si>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</si>
  <si>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</si>
  <si>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</si>
  <si>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</si>
  <si>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</si>
  <si>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</si>
  <si>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</si>
  <si>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</si>
  <si>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</si>
  <si>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0 "А"</t>
  </si>
  <si>
    <t>Балташева Диана Наримановна</t>
  </si>
  <si>
    <t>2022-2023</t>
  </si>
  <si>
    <t>Алтай Алпамыс Айдосұлы</t>
  </si>
  <si>
    <t>Бүркітбай Ілияс Айбарұлы</t>
  </si>
  <si>
    <t>Жаксылыкова Арай Туракбаевна</t>
  </si>
  <si>
    <t>Қоңыс Нұрали Ескендірұлы</t>
  </si>
  <si>
    <t>Молдхан Диана Аяболқызы</t>
  </si>
  <si>
    <t>Серикова Ақерке Нурлановна</t>
  </si>
  <si>
    <t>сәуір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</si>
</sst>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10" xfId="0" applyBorder="1"/>
    <xf numFmtId="0" fontId="0" fillId="0" borderId="2" xfId="0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5"/>
  <sheetViews>
    <sheetView topLeftCell="A5" workbookViewId="0">
      <selection activeCell="B15" sqref="B15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88" t="s">
        <v>835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9" t="s">
        <v>1380</v>
      </c>
      <c r="DN2" s="6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87" t="s">
        <v>88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74" t="s">
        <v>115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89" t="s">
        <v>138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</row>
    <row r="5" spans="1:254" ht="1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5" t="s">
        <v>116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117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99999999999999" hidden="1" customHeight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5"/>
      <c r="B11" s="85"/>
      <c r="C11" s="78" t="s">
        <v>847</v>
      </c>
      <c r="D11" s="78"/>
      <c r="E11" s="78"/>
      <c r="F11" s="78"/>
      <c r="G11" s="78"/>
      <c r="H11" s="78"/>
      <c r="I11" s="78"/>
      <c r="J11" s="78"/>
      <c r="K11" s="78"/>
      <c r="L11" s="78" t="s">
        <v>850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847</v>
      </c>
      <c r="Y11" s="78"/>
      <c r="Z11" s="78"/>
      <c r="AA11" s="78"/>
      <c r="AB11" s="78"/>
      <c r="AC11" s="78"/>
      <c r="AD11" s="78"/>
      <c r="AE11" s="78"/>
      <c r="AF11" s="78"/>
      <c r="AG11" s="78" t="s">
        <v>850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4" t="s">
        <v>847</v>
      </c>
      <c r="AT11" s="74"/>
      <c r="AU11" s="74"/>
      <c r="AV11" s="74"/>
      <c r="AW11" s="74"/>
      <c r="AX11" s="74"/>
      <c r="AY11" s="74" t="s">
        <v>850</v>
      </c>
      <c r="AZ11" s="74"/>
      <c r="BA11" s="74"/>
      <c r="BB11" s="74"/>
      <c r="BC11" s="74"/>
      <c r="BD11" s="74"/>
      <c r="BE11" s="74"/>
      <c r="BF11" s="74"/>
      <c r="BG11" s="74"/>
      <c r="BH11" s="74" t="s">
        <v>847</v>
      </c>
      <c r="BI11" s="74"/>
      <c r="BJ11" s="74"/>
      <c r="BK11" s="74"/>
      <c r="BL11" s="74"/>
      <c r="BM11" s="74"/>
      <c r="BN11" s="74" t="s">
        <v>850</v>
      </c>
      <c r="BO11" s="74"/>
      <c r="BP11" s="74"/>
      <c r="BQ11" s="74"/>
      <c r="BR11" s="74"/>
      <c r="BS11" s="74"/>
      <c r="BT11" s="74"/>
      <c r="BU11" s="74"/>
      <c r="BV11" s="74"/>
      <c r="BW11" s="74" t="s">
        <v>847</v>
      </c>
      <c r="BX11" s="74"/>
      <c r="BY11" s="74"/>
      <c r="BZ11" s="74"/>
      <c r="CA11" s="74"/>
      <c r="CB11" s="74"/>
      <c r="CC11" s="74" t="s">
        <v>850</v>
      </c>
      <c r="CD11" s="74"/>
      <c r="CE11" s="74"/>
      <c r="CF11" s="74"/>
      <c r="CG11" s="74"/>
      <c r="CH11" s="74"/>
      <c r="CI11" s="74" t="s">
        <v>847</v>
      </c>
      <c r="CJ11" s="74"/>
      <c r="CK11" s="74"/>
      <c r="CL11" s="74"/>
      <c r="CM11" s="74"/>
      <c r="CN11" s="74"/>
      <c r="CO11" s="74"/>
      <c r="CP11" s="74"/>
      <c r="CQ11" s="74"/>
      <c r="CR11" s="74" t="s">
        <v>850</v>
      </c>
      <c r="CS11" s="74"/>
      <c r="CT11" s="74"/>
      <c r="CU11" s="74"/>
      <c r="CV11" s="74"/>
      <c r="CW11" s="74"/>
      <c r="CX11" s="74"/>
      <c r="CY11" s="74"/>
      <c r="CZ11" s="74"/>
      <c r="DA11" s="74" t="s">
        <v>847</v>
      </c>
      <c r="DB11" s="74"/>
      <c r="DC11" s="74"/>
      <c r="DD11" s="74"/>
      <c r="DE11" s="74"/>
      <c r="DF11" s="74"/>
      <c r="DG11" s="74" t="s">
        <v>850</v>
      </c>
      <c r="DH11" s="74"/>
      <c r="DI11" s="74"/>
      <c r="DJ11" s="74"/>
      <c r="DK11" s="74"/>
      <c r="DL11" s="74"/>
      <c r="DM11" s="74"/>
      <c r="DN11" s="74"/>
      <c r="DO11" s="74"/>
    </row>
    <row r="12" spans="1:254" ht="15.6" customHeight="1">
      <c r="A12" s="85"/>
      <c r="B12" s="85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>
      <c r="A13" s="85"/>
      <c r="B13" s="85"/>
      <c r="C13" s="84" t="s">
        <v>844</v>
      </c>
      <c r="D13" s="84"/>
      <c r="E13" s="84"/>
      <c r="F13" s="84" t="s">
        <v>1339</v>
      </c>
      <c r="G13" s="84"/>
      <c r="H13" s="84"/>
      <c r="I13" s="84" t="s">
        <v>29</v>
      </c>
      <c r="J13" s="84"/>
      <c r="K13" s="84"/>
      <c r="L13" s="84" t="s">
        <v>37</v>
      </c>
      <c r="M13" s="84"/>
      <c r="N13" s="84"/>
      <c r="O13" s="84" t="s">
        <v>39</v>
      </c>
      <c r="P13" s="84"/>
      <c r="Q13" s="84"/>
      <c r="R13" s="84" t="s">
        <v>40</v>
      </c>
      <c r="S13" s="84"/>
      <c r="T13" s="84"/>
      <c r="U13" s="84" t="s">
        <v>43</v>
      </c>
      <c r="V13" s="84"/>
      <c r="W13" s="84"/>
      <c r="X13" s="84" t="s">
        <v>851</v>
      </c>
      <c r="Y13" s="84"/>
      <c r="Z13" s="84"/>
      <c r="AA13" s="84" t="s">
        <v>853</v>
      </c>
      <c r="AB13" s="84"/>
      <c r="AC13" s="84"/>
      <c r="AD13" s="84" t="s">
        <v>855</v>
      </c>
      <c r="AE13" s="84"/>
      <c r="AF13" s="84"/>
      <c r="AG13" s="84" t="s">
        <v>857</v>
      </c>
      <c r="AH13" s="84"/>
      <c r="AI13" s="84"/>
      <c r="AJ13" s="84" t="s">
        <v>859</v>
      </c>
      <c r="AK13" s="84"/>
      <c r="AL13" s="84"/>
      <c r="AM13" s="84" t="s">
        <v>863</v>
      </c>
      <c r="AN13" s="84"/>
      <c r="AO13" s="84"/>
      <c r="AP13" s="84" t="s">
        <v>864</v>
      </c>
      <c r="AQ13" s="84"/>
      <c r="AR13" s="84"/>
      <c r="AS13" s="84" t="s">
        <v>866</v>
      </c>
      <c r="AT13" s="84"/>
      <c r="AU13" s="84"/>
      <c r="AV13" s="84" t="s">
        <v>867</v>
      </c>
      <c r="AW13" s="84"/>
      <c r="AX13" s="84"/>
      <c r="AY13" s="84" t="s">
        <v>870</v>
      </c>
      <c r="AZ13" s="84"/>
      <c r="BA13" s="84"/>
      <c r="BB13" s="84" t="s">
        <v>871</v>
      </c>
      <c r="BC13" s="84"/>
      <c r="BD13" s="84"/>
      <c r="BE13" s="84" t="s">
        <v>874</v>
      </c>
      <c r="BF13" s="84"/>
      <c r="BG13" s="84"/>
      <c r="BH13" s="84" t="s">
        <v>875</v>
      </c>
      <c r="BI13" s="84"/>
      <c r="BJ13" s="84"/>
      <c r="BK13" s="84" t="s">
        <v>879</v>
      </c>
      <c r="BL13" s="84"/>
      <c r="BM13" s="84"/>
      <c r="BN13" s="84" t="s">
        <v>878</v>
      </c>
      <c r="BO13" s="84"/>
      <c r="BP13" s="84"/>
      <c r="BQ13" s="84" t="s">
        <v>880</v>
      </c>
      <c r="BR13" s="84"/>
      <c r="BS13" s="84"/>
      <c r="BT13" s="84" t="s">
        <v>881</v>
      </c>
      <c r="BU13" s="84"/>
      <c r="BV13" s="84"/>
      <c r="BW13" s="84" t="s">
        <v>883</v>
      </c>
      <c r="BX13" s="84"/>
      <c r="BY13" s="84"/>
      <c r="BZ13" s="84" t="s">
        <v>885</v>
      </c>
      <c r="CA13" s="84"/>
      <c r="CB13" s="84"/>
      <c r="CC13" s="84" t="s">
        <v>886</v>
      </c>
      <c r="CD13" s="84"/>
      <c r="CE13" s="84"/>
      <c r="CF13" s="84" t="s">
        <v>887</v>
      </c>
      <c r="CG13" s="84"/>
      <c r="CH13" s="84"/>
      <c r="CI13" s="84" t="s">
        <v>889</v>
      </c>
      <c r="CJ13" s="84"/>
      <c r="CK13" s="84"/>
      <c r="CL13" s="84" t="s">
        <v>126</v>
      </c>
      <c r="CM13" s="84"/>
      <c r="CN13" s="84"/>
      <c r="CO13" s="84" t="s">
        <v>128</v>
      </c>
      <c r="CP13" s="84"/>
      <c r="CQ13" s="84"/>
      <c r="CR13" s="84" t="s">
        <v>890</v>
      </c>
      <c r="CS13" s="84"/>
      <c r="CT13" s="84"/>
      <c r="CU13" s="84" t="s">
        <v>133</v>
      </c>
      <c r="CV13" s="84"/>
      <c r="CW13" s="84"/>
      <c r="CX13" s="84" t="s">
        <v>891</v>
      </c>
      <c r="CY13" s="84"/>
      <c r="CZ13" s="84"/>
      <c r="DA13" s="84" t="s">
        <v>892</v>
      </c>
      <c r="DB13" s="84"/>
      <c r="DC13" s="84"/>
      <c r="DD13" s="84" t="s">
        <v>896</v>
      </c>
      <c r="DE13" s="84"/>
      <c r="DF13" s="84"/>
      <c r="DG13" s="84" t="s">
        <v>898</v>
      </c>
      <c r="DH13" s="84"/>
      <c r="DI13" s="84"/>
      <c r="DJ13" s="84" t="s">
        <v>900</v>
      </c>
      <c r="DK13" s="84"/>
      <c r="DL13" s="84"/>
      <c r="DM13" s="84" t="s">
        <v>902</v>
      </c>
      <c r="DN13" s="84"/>
      <c r="DO13" s="84"/>
    </row>
    <row r="14" spans="1:254" ht="111.75" customHeight="1">
      <c r="A14" s="85"/>
      <c r="B14" s="8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>
      <c r="A20" s="80" t="s">
        <v>805</v>
      </c>
      <c r="B20" s="81"/>
      <c r="C20" s="3">
        <f t="shared" ref="C20:AH20" si="0">SUM(C15:C19)</f>
        <v>0</v>
      </c>
      <c r="D20" s="3">
        <f t="shared" si="0"/>
        <v>0</v>
      </c>
      <c r="E20" s="3">
        <f t="shared" si="0"/>
        <v>0</v>
      </c>
      <c r="F20" s="3">
        <f t="shared" si="0"/>
        <v>0</v>
      </c>
      <c r="G20" s="3">
        <f t="shared" si="0"/>
        <v>0</v>
      </c>
      <c r="H20" s="3">
        <f t="shared" si="0"/>
        <v>0</v>
      </c>
      <c r="I20" s="3">
        <f t="shared" si="0"/>
        <v>0</v>
      </c>
      <c r="J20" s="3">
        <f t="shared" si="0"/>
        <v>0</v>
      </c>
      <c r="K20" s="3">
        <f t="shared" si="0"/>
        <v>0</v>
      </c>
      <c r="L20" s="3">
        <f t="shared" si="0"/>
        <v>0</v>
      </c>
      <c r="M20" s="3">
        <f t="shared" si="0"/>
        <v>0</v>
      </c>
      <c r="N20" s="3">
        <f t="shared" si="0"/>
        <v>0</v>
      </c>
      <c r="O20" s="3">
        <f t="shared" si="0"/>
        <v>0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0</v>
      </c>
      <c r="W20" s="3">
        <f t="shared" si="0"/>
        <v>0</v>
      </c>
      <c r="X20" s="3">
        <f t="shared" si="0"/>
        <v>0</v>
      </c>
      <c r="Y20" s="3">
        <f t="shared" si="0"/>
        <v>0</v>
      </c>
      <c r="Z20" s="3">
        <f t="shared" si="0"/>
        <v>0</v>
      </c>
      <c r="AA20" s="3">
        <f t="shared" si="0"/>
        <v>0</v>
      </c>
      <c r="AB20" s="3">
        <f t="shared" si="0"/>
        <v>0</v>
      </c>
      <c r="AC20" s="3">
        <f t="shared" si="0"/>
        <v>0</v>
      </c>
      <c r="AD20" s="3">
        <f t="shared" si="0"/>
        <v>0</v>
      </c>
      <c r="AE20" s="3">
        <f t="shared" si="0"/>
        <v>0</v>
      </c>
      <c r="AF20" s="3">
        <f t="shared" si="0"/>
        <v>0</v>
      </c>
      <c r="AG20" s="3">
        <f t="shared" si="0"/>
        <v>0</v>
      </c>
      <c r="AH20" s="3">
        <f t="shared" si="0"/>
        <v>0</v>
      </c>
      <c r="AI20" s="3">
        <f t="shared" ref="AI20:BN20" si="1">SUM(AI15:AI19)</f>
        <v>0</v>
      </c>
      <c r="AJ20" s="3">
        <f t="shared" si="1"/>
        <v>0</v>
      </c>
      <c r="AK20" s="3">
        <f t="shared" si="1"/>
        <v>0</v>
      </c>
      <c r="AL20" s="3">
        <f t="shared" si="1"/>
        <v>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0</v>
      </c>
      <c r="AR20" s="3">
        <f t="shared" si="1"/>
        <v>0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0</v>
      </c>
      <c r="AX20" s="3">
        <f t="shared" si="1"/>
        <v>0</v>
      </c>
      <c r="AY20" s="3">
        <f t="shared" si="1"/>
        <v>0</v>
      </c>
      <c r="AZ20" s="3">
        <f t="shared" si="1"/>
        <v>0</v>
      </c>
      <c r="BA20" s="3">
        <f t="shared" si="1"/>
        <v>0</v>
      </c>
      <c r="BB20" s="3">
        <f t="shared" si="1"/>
        <v>0</v>
      </c>
      <c r="BC20" s="3">
        <f t="shared" si="1"/>
        <v>0</v>
      </c>
      <c r="BD20" s="3">
        <f t="shared" si="1"/>
        <v>0</v>
      </c>
      <c r="BE20" s="3">
        <f t="shared" si="1"/>
        <v>0</v>
      </c>
      <c r="BF20" s="3">
        <f t="shared" si="1"/>
        <v>0</v>
      </c>
      <c r="BG20" s="3">
        <f t="shared" si="1"/>
        <v>0</v>
      </c>
      <c r="BH20" s="3">
        <f t="shared" si="1"/>
        <v>0</v>
      </c>
      <c r="BI20" s="3">
        <f t="shared" si="1"/>
        <v>0</v>
      </c>
      <c r="BJ20" s="3">
        <f t="shared" si="1"/>
        <v>0</v>
      </c>
      <c r="BK20" s="3">
        <f t="shared" si="1"/>
        <v>0</v>
      </c>
      <c r="BL20" s="3">
        <f t="shared" si="1"/>
        <v>0</v>
      </c>
      <c r="BM20" s="3">
        <f t="shared" si="1"/>
        <v>0</v>
      </c>
      <c r="BN20" s="3">
        <f t="shared" si="1"/>
        <v>0</v>
      </c>
      <c r="BO20" s="3">
        <f t="shared" ref="BO20:CT20" si="2">SUM(BO15:BO19)</f>
        <v>0</v>
      </c>
      <c r="BP20" s="3">
        <f t="shared" si="2"/>
        <v>0</v>
      </c>
      <c r="BQ20" s="3">
        <f t="shared" si="2"/>
        <v>0</v>
      </c>
      <c r="BR20" s="3">
        <f t="shared" si="2"/>
        <v>0</v>
      </c>
      <c r="BS20" s="3">
        <f t="shared" si="2"/>
        <v>0</v>
      </c>
      <c r="BT20" s="3">
        <f t="shared" si="2"/>
        <v>0</v>
      </c>
      <c r="BU20" s="3">
        <f t="shared" si="2"/>
        <v>0</v>
      </c>
      <c r="BV20" s="3">
        <f t="shared" si="2"/>
        <v>0</v>
      </c>
      <c r="BW20" s="3">
        <f t="shared" si="2"/>
        <v>0</v>
      </c>
      <c r="BX20" s="3">
        <f t="shared" si="2"/>
        <v>0</v>
      </c>
      <c r="BY20" s="3">
        <f t="shared" si="2"/>
        <v>0</v>
      </c>
      <c r="BZ20" s="3">
        <f t="shared" si="2"/>
        <v>0</v>
      </c>
      <c r="CA20" s="3">
        <f t="shared" si="2"/>
        <v>0</v>
      </c>
      <c r="CB20" s="3">
        <f t="shared" si="2"/>
        <v>0</v>
      </c>
      <c r="CC20" s="3">
        <f t="shared" si="2"/>
        <v>0</v>
      </c>
      <c r="CD20" s="3">
        <f t="shared" si="2"/>
        <v>0</v>
      </c>
      <c r="CE20" s="3">
        <f t="shared" si="2"/>
        <v>0</v>
      </c>
      <c r="CF20" s="3">
        <f t="shared" si="2"/>
        <v>0</v>
      </c>
      <c r="CG20" s="3">
        <f t="shared" si="2"/>
        <v>0</v>
      </c>
      <c r="CH20" s="3">
        <f t="shared" si="2"/>
        <v>0</v>
      </c>
      <c r="CI20" s="3">
        <f t="shared" si="2"/>
        <v>0</v>
      </c>
      <c r="CJ20" s="3">
        <f t="shared" si="2"/>
        <v>0</v>
      </c>
      <c r="CK20" s="3">
        <f t="shared" si="2"/>
        <v>0</v>
      </c>
      <c r="CL20" s="3">
        <f t="shared" si="2"/>
        <v>0</v>
      </c>
      <c r="CM20" s="3">
        <f t="shared" si="2"/>
        <v>0</v>
      </c>
      <c r="CN20" s="3">
        <f t="shared" si="2"/>
        <v>0</v>
      </c>
      <c r="CO20" s="3">
        <f t="shared" si="2"/>
        <v>0</v>
      </c>
      <c r="CP20" s="3">
        <f t="shared" si="2"/>
        <v>0</v>
      </c>
      <c r="CQ20" s="3">
        <f t="shared" si="2"/>
        <v>0</v>
      </c>
      <c r="CR20" s="3">
        <f t="shared" si="2"/>
        <v>0</v>
      </c>
      <c r="CS20" s="3">
        <f t="shared" si="2"/>
        <v>0</v>
      </c>
      <c r="CT20" s="3">
        <f t="shared" si="2"/>
        <v>0</v>
      </c>
      <c r="CU20" s="3">
        <f t="shared" ref="CU20:DO20" si="3">SUM(CU15:CU19)</f>
        <v>0</v>
      </c>
      <c r="CV20" s="3">
        <f t="shared" si="3"/>
        <v>0</v>
      </c>
      <c r="CW20" s="3">
        <f t="shared" si="3"/>
        <v>0</v>
      </c>
      <c r="CX20" s="3">
        <f t="shared" si="3"/>
        <v>0</v>
      </c>
      <c r="CY20" s="3">
        <f t="shared" si="3"/>
        <v>0</v>
      </c>
      <c r="CZ20" s="3">
        <f t="shared" si="3"/>
        <v>0</v>
      </c>
      <c r="DA20" s="3">
        <f t="shared" si="3"/>
        <v>0</v>
      </c>
      <c r="DB20" s="3">
        <f t="shared" si="3"/>
        <v>0</v>
      </c>
      <c r="DC20" s="3">
        <f t="shared" si="3"/>
        <v>0</v>
      </c>
      <c r="DD20" s="3">
        <f t="shared" si="3"/>
        <v>0</v>
      </c>
      <c r="DE20" s="3">
        <f t="shared" si="3"/>
        <v>0</v>
      </c>
      <c r="DF20" s="3">
        <f t="shared" si="3"/>
        <v>0</v>
      </c>
      <c r="DG20" s="3">
        <f t="shared" si="3"/>
        <v>0</v>
      </c>
      <c r="DH20" s="3">
        <f t="shared" si="3"/>
        <v>0</v>
      </c>
      <c r="DI20" s="3">
        <f t="shared" si="3"/>
        <v>0</v>
      </c>
      <c r="DJ20" s="3">
        <f t="shared" si="3"/>
        <v>0</v>
      </c>
      <c r="DK20" s="3">
        <f t="shared" si="3"/>
        <v>0</v>
      </c>
      <c r="DL20" s="3">
        <f t="shared" si="3"/>
        <v>0</v>
      </c>
      <c r="DM20" s="3">
        <f t="shared" si="3"/>
        <v>0</v>
      </c>
      <c r="DN20" s="3">
        <f t="shared" si="3"/>
        <v>0</v>
      </c>
      <c r="DO20" s="3">
        <f t="shared" si="3"/>
        <v>0</v>
      </c>
    </row>
    <row r="21" spans="1:254" ht="39" customHeight="1">
      <c r="A21" s="82" t="s">
        <v>840</v>
      </c>
      <c r="B21" s="83"/>
      <c r="C21" s="21">
        <f>C20/25%</f>
        <v>0</v>
      </c>
      <c r="D21" s="21">
        <f>D20/25%</f>
        <v>0</v>
      </c>
      <c r="E21" s="21">
        <f t="shared" ref="E21:BP21" si="4">E20/25%</f>
        <v>0</v>
      </c>
      <c r="F21" s="21">
        <f t="shared" si="4"/>
        <v>0</v>
      </c>
      <c r="G21" s="21">
        <f t="shared" si="4"/>
        <v>0</v>
      </c>
      <c r="H21" s="21">
        <f t="shared" si="4"/>
        <v>0</v>
      </c>
      <c r="I21" s="21">
        <f t="shared" si="4"/>
        <v>0</v>
      </c>
      <c r="J21" s="21">
        <f t="shared" si="4"/>
        <v>0</v>
      </c>
      <c r="K21" s="21">
        <f t="shared" si="4"/>
        <v>0</v>
      </c>
      <c r="L21" s="21">
        <f t="shared" si="4"/>
        <v>0</v>
      </c>
      <c r="M21" s="21">
        <f t="shared" si="4"/>
        <v>0</v>
      </c>
      <c r="N21" s="21">
        <f t="shared" si="4"/>
        <v>0</v>
      </c>
      <c r="O21" s="21">
        <f t="shared" si="4"/>
        <v>0</v>
      </c>
      <c r="P21" s="21">
        <f t="shared" si="4"/>
        <v>0</v>
      </c>
      <c r="Q21" s="21">
        <f t="shared" si="4"/>
        <v>0</v>
      </c>
      <c r="R21" s="21">
        <f t="shared" si="4"/>
        <v>0</v>
      </c>
      <c r="S21" s="21">
        <f t="shared" si="4"/>
        <v>0</v>
      </c>
      <c r="T21" s="21">
        <f t="shared" si="4"/>
        <v>0</v>
      </c>
      <c r="U21" s="21">
        <f t="shared" si="4"/>
        <v>0</v>
      </c>
      <c r="V21" s="21">
        <f t="shared" si="4"/>
        <v>0</v>
      </c>
      <c r="W21" s="21">
        <f t="shared" si="4"/>
        <v>0</v>
      </c>
      <c r="X21" s="21">
        <f t="shared" si="4"/>
        <v>0</v>
      </c>
      <c r="Y21" s="21">
        <f t="shared" si="4"/>
        <v>0</v>
      </c>
      <c r="Z21" s="21">
        <f t="shared" si="4"/>
        <v>0</v>
      </c>
      <c r="AA21" s="21">
        <f t="shared" si="4"/>
        <v>0</v>
      </c>
      <c r="AB21" s="21">
        <f t="shared" si="4"/>
        <v>0</v>
      </c>
      <c r="AC21" s="21">
        <f t="shared" si="4"/>
        <v>0</v>
      </c>
      <c r="AD21" s="21">
        <f t="shared" si="4"/>
        <v>0</v>
      </c>
      <c r="AE21" s="21">
        <f t="shared" si="4"/>
        <v>0</v>
      </c>
      <c r="AF21" s="21">
        <f t="shared" si="4"/>
        <v>0</v>
      </c>
      <c r="AG21" s="21">
        <f t="shared" si="4"/>
        <v>0</v>
      </c>
      <c r="AH21" s="21">
        <f t="shared" si="4"/>
        <v>0</v>
      </c>
      <c r="AI21" s="21">
        <f t="shared" si="4"/>
        <v>0</v>
      </c>
      <c r="AJ21" s="21">
        <f t="shared" si="4"/>
        <v>0</v>
      </c>
      <c r="AK21" s="21">
        <f t="shared" si="4"/>
        <v>0</v>
      </c>
      <c r="AL21" s="21">
        <f t="shared" si="4"/>
        <v>0</v>
      </c>
      <c r="AM21" s="21">
        <f t="shared" si="4"/>
        <v>0</v>
      </c>
      <c r="AN21" s="21">
        <f t="shared" si="4"/>
        <v>0</v>
      </c>
      <c r="AO21" s="21">
        <f t="shared" si="4"/>
        <v>0</v>
      </c>
      <c r="AP21" s="21">
        <f t="shared" si="4"/>
        <v>0</v>
      </c>
      <c r="AQ21" s="21">
        <f t="shared" si="4"/>
        <v>0</v>
      </c>
      <c r="AR21" s="21">
        <f t="shared" si="4"/>
        <v>0</v>
      </c>
      <c r="AS21" s="21">
        <f t="shared" si="4"/>
        <v>0</v>
      </c>
      <c r="AT21" s="21">
        <f t="shared" si="4"/>
        <v>0</v>
      </c>
      <c r="AU21" s="21">
        <f t="shared" si="4"/>
        <v>0</v>
      </c>
      <c r="AV21" s="21">
        <f t="shared" si="4"/>
        <v>0</v>
      </c>
      <c r="AW21" s="21">
        <f t="shared" si="4"/>
        <v>0</v>
      </c>
      <c r="AX21" s="21">
        <f t="shared" si="4"/>
        <v>0</v>
      </c>
      <c r="AY21" s="21">
        <f t="shared" si="4"/>
        <v>0</v>
      </c>
      <c r="AZ21" s="21">
        <f t="shared" si="4"/>
        <v>0</v>
      </c>
      <c r="BA21" s="21">
        <f t="shared" si="4"/>
        <v>0</v>
      </c>
      <c r="BB21" s="21">
        <f t="shared" si="4"/>
        <v>0</v>
      </c>
      <c r="BC21" s="21">
        <f t="shared" si="4"/>
        <v>0</v>
      </c>
      <c r="BD21" s="21">
        <f t="shared" si="4"/>
        <v>0</v>
      </c>
      <c r="BE21" s="21">
        <f t="shared" si="4"/>
        <v>0</v>
      </c>
      <c r="BF21" s="21">
        <f t="shared" si="4"/>
        <v>0</v>
      </c>
      <c r="BG21" s="21">
        <f t="shared" si="4"/>
        <v>0</v>
      </c>
      <c r="BH21" s="22">
        <f t="shared" si="4"/>
        <v>0</v>
      </c>
      <c r="BI21" s="22">
        <f t="shared" si="4"/>
        <v>0</v>
      </c>
      <c r="BJ21" s="22">
        <f t="shared" si="4"/>
        <v>0</v>
      </c>
      <c r="BK21" s="22">
        <f t="shared" si="4"/>
        <v>0</v>
      </c>
      <c r="BL21" s="22">
        <f t="shared" si="4"/>
        <v>0</v>
      </c>
      <c r="BM21" s="22">
        <f t="shared" si="4"/>
        <v>0</v>
      </c>
      <c r="BN21" s="22">
        <f t="shared" si="4"/>
        <v>0</v>
      </c>
      <c r="BO21" s="22">
        <f t="shared" si="4"/>
        <v>0</v>
      </c>
      <c r="BP21" s="22">
        <f t="shared" si="4"/>
        <v>0</v>
      </c>
      <c r="BQ21" s="22">
        <f t="shared" ref="BQ21:DO21" si="5">BQ20/25%</f>
        <v>0</v>
      </c>
      <c r="BR21" s="22">
        <f t="shared" si="5"/>
        <v>0</v>
      </c>
      <c r="BS21" s="22">
        <f t="shared" si="5"/>
        <v>0</v>
      </c>
      <c r="BT21" s="22">
        <f t="shared" si="5"/>
        <v>0</v>
      </c>
      <c r="BU21" s="22">
        <f t="shared" si="5"/>
        <v>0</v>
      </c>
      <c r="BV21" s="22">
        <f t="shared" si="5"/>
        <v>0</v>
      </c>
      <c r="BW21" s="21">
        <f t="shared" si="5"/>
        <v>0</v>
      </c>
      <c r="BX21" s="21">
        <f t="shared" si="5"/>
        <v>0</v>
      </c>
      <c r="BY21" s="21">
        <f t="shared" si="5"/>
        <v>0</v>
      </c>
      <c r="BZ21" s="21">
        <f t="shared" si="5"/>
        <v>0</v>
      </c>
      <c r="CA21" s="21">
        <f t="shared" si="5"/>
        <v>0</v>
      </c>
      <c r="CB21" s="21">
        <f t="shared" si="5"/>
        <v>0</v>
      </c>
      <c r="CC21" s="21">
        <f t="shared" si="5"/>
        <v>0</v>
      </c>
      <c r="CD21" s="21">
        <f t="shared" si="5"/>
        <v>0</v>
      </c>
      <c r="CE21" s="21">
        <f t="shared" si="5"/>
        <v>0</v>
      </c>
      <c r="CF21" s="21">
        <f t="shared" si="5"/>
        <v>0</v>
      </c>
      <c r="CG21" s="21">
        <f t="shared" si="5"/>
        <v>0</v>
      </c>
      <c r="CH21" s="21">
        <f t="shared" si="5"/>
        <v>0</v>
      </c>
      <c r="CI21" s="21">
        <f t="shared" si="5"/>
        <v>0</v>
      </c>
      <c r="CJ21" s="21">
        <f t="shared" si="5"/>
        <v>0</v>
      </c>
      <c r="CK21" s="21">
        <f t="shared" si="5"/>
        <v>0</v>
      </c>
      <c r="CL21" s="21">
        <f t="shared" si="5"/>
        <v>0</v>
      </c>
      <c r="CM21" s="21">
        <f t="shared" si="5"/>
        <v>0</v>
      </c>
      <c r="CN21" s="21">
        <f t="shared" si="5"/>
        <v>0</v>
      </c>
      <c r="CO21" s="21">
        <f t="shared" si="5"/>
        <v>0</v>
      </c>
      <c r="CP21" s="21">
        <f t="shared" si="5"/>
        <v>0</v>
      </c>
      <c r="CQ21" s="21">
        <f t="shared" si="5"/>
        <v>0</v>
      </c>
      <c r="CR21" s="21">
        <f t="shared" si="5"/>
        <v>0</v>
      </c>
      <c r="CS21" s="21">
        <f t="shared" si="5"/>
        <v>0</v>
      </c>
      <c r="CT21" s="21">
        <f t="shared" si="5"/>
        <v>0</v>
      </c>
      <c r="CU21" s="21">
        <f t="shared" si="5"/>
        <v>0</v>
      </c>
      <c r="CV21" s="21">
        <f t="shared" si="5"/>
        <v>0</v>
      </c>
      <c r="CW21" s="21">
        <f t="shared" si="5"/>
        <v>0</v>
      </c>
      <c r="CX21" s="21">
        <f t="shared" si="5"/>
        <v>0</v>
      </c>
      <c r="CY21" s="21">
        <f t="shared" si="5"/>
        <v>0</v>
      </c>
      <c r="CZ21" s="21">
        <f t="shared" si="5"/>
        <v>0</v>
      </c>
      <c r="DA21" s="22">
        <f t="shared" si="5"/>
        <v>0</v>
      </c>
      <c r="DB21" s="22">
        <f t="shared" si="5"/>
        <v>0</v>
      </c>
      <c r="DC21" s="22">
        <f t="shared" si="5"/>
        <v>0</v>
      </c>
      <c r="DD21" s="22">
        <f t="shared" si="5"/>
        <v>0</v>
      </c>
      <c r="DE21" s="22">
        <f t="shared" si="5"/>
        <v>0</v>
      </c>
      <c r="DF21" s="22">
        <f t="shared" si="5"/>
        <v>0</v>
      </c>
      <c r="DG21" s="22">
        <f t="shared" si="5"/>
        <v>0</v>
      </c>
      <c r="DH21" s="22">
        <f t="shared" si="5"/>
        <v>0</v>
      </c>
      <c r="DI21" s="22">
        <f t="shared" si="5"/>
        <v>0</v>
      </c>
      <c r="DJ21" s="22">
        <f t="shared" si="5"/>
        <v>0</v>
      </c>
      <c r="DK21" s="22">
        <f t="shared" si="5"/>
        <v>0</v>
      </c>
      <c r="DL21" s="22">
        <f t="shared" si="5"/>
        <v>0</v>
      </c>
      <c r="DM21" s="22">
        <f t="shared" si="5"/>
        <v>0</v>
      </c>
      <c r="DN21" s="22">
        <f t="shared" si="5"/>
        <v>0</v>
      </c>
      <c r="DO21" s="22">
        <f t="shared" si="5"/>
        <v>0</v>
      </c>
    </row>
    <row r="22" spans="1:254">
      <c r="B22" s="11"/>
      <c r="C22" s="12"/>
      <c r="T22" s="11"/>
    </row>
    <row r="23" spans="1:254">
      <c r="B23" s="64" t="s">
        <v>811</v>
      </c>
      <c r="C23" s="65"/>
      <c r="D23" s="65"/>
      <c r="E23" s="66"/>
      <c r="F23" s="27"/>
      <c r="G23" s="27"/>
      <c r="T23" s="11"/>
    </row>
    <row r="24" spans="1:254">
      <c r="B24" s="28" t="s">
        <v>812</v>
      </c>
      <c r="C24" s="29" t="s">
        <v>815</v>
      </c>
      <c r="D24" s="37">
        <f>E24/100*25</f>
        <v>0</v>
      </c>
      <c r="E24" s="30">
        <f>(C21+F21+I21+L21+O21+R21+U21)/7</f>
        <v>0</v>
      </c>
      <c r="F24" s="31"/>
      <c r="G24" s="31"/>
      <c r="T24" s="11"/>
    </row>
    <row r="25" spans="1:254">
      <c r="B25" s="28" t="s">
        <v>813</v>
      </c>
      <c r="C25" s="32" t="s">
        <v>815</v>
      </c>
      <c r="D25" s="36">
        <f>E25/100*25</f>
        <v>0</v>
      </c>
      <c r="E25" s="33">
        <f>(D21+G21+J21+M21+P21+S21+V21)/7</f>
        <v>0</v>
      </c>
      <c r="F25" s="31"/>
      <c r="G25" s="31"/>
      <c r="T25" s="11"/>
    </row>
    <row r="26" spans="1:254">
      <c r="B26" s="28" t="s">
        <v>814</v>
      </c>
      <c r="C26" s="32" t="s">
        <v>815</v>
      </c>
      <c r="D26" s="36">
        <f>E26/100*25</f>
        <v>0</v>
      </c>
      <c r="E26" s="33">
        <f>(E21+H21+K21+N21+Q21+T21+W21)/7</f>
        <v>0</v>
      </c>
      <c r="F26" s="31"/>
      <c r="G26" s="31"/>
      <c r="T26" s="11"/>
    </row>
    <row r="27" spans="1:254">
      <c r="B27" s="28"/>
      <c r="C27" s="32"/>
      <c r="D27" s="35">
        <f>SUM(D24:D26)</f>
        <v>0</v>
      </c>
      <c r="E27" s="35">
        <f>SUM(E24:E26)</f>
        <v>0</v>
      </c>
      <c r="F27" s="31"/>
      <c r="G27" s="31"/>
    </row>
    <row r="28" spans="1:254" ht="15" customHeight="1">
      <c r="B28" s="28"/>
      <c r="D28" s="67" t="s">
        <v>56</v>
      </c>
      <c r="E28" s="68"/>
      <c r="F28" s="70" t="s">
        <v>3</v>
      </c>
      <c r="G28" s="71"/>
    </row>
    <row r="29" spans="1:254" ht="15" customHeight="1">
      <c r="B29" s="28" t="s">
        <v>812</v>
      </c>
      <c r="C29" s="32" t="s">
        <v>816</v>
      </c>
      <c r="D29" s="36">
        <f>E29/100*25</f>
        <v>0</v>
      </c>
      <c r="E29" s="33">
        <f>(X21+AA21+AD21+AG21+AJ21+AM21+AP21)/7</f>
        <v>0</v>
      </c>
      <c r="F29" s="36">
        <f>G29/100*25</f>
        <v>0</v>
      </c>
      <c r="G29" s="33">
        <f>(AS21+AV21+AY21+BB21+BE21)/5</f>
        <v>0</v>
      </c>
    </row>
    <row r="30" spans="1:254">
      <c r="B30" s="28" t="s">
        <v>813</v>
      </c>
      <c r="C30" s="32" t="s">
        <v>816</v>
      </c>
      <c r="D30" s="36">
        <f>E30/100*25</f>
        <v>0</v>
      </c>
      <c r="E30" s="33">
        <f>(Y21+AB21+AE21+AH21+AK21+AN21+AQ21)/7</f>
        <v>0</v>
      </c>
      <c r="F30" s="36">
        <f>G30/100*25</f>
        <v>0</v>
      </c>
      <c r="G30" s="33">
        <f>(AT21+AW21+AZ21+BC21+BF21)/5</f>
        <v>0</v>
      </c>
    </row>
    <row r="31" spans="1:254">
      <c r="B31" s="28" t="s">
        <v>814</v>
      </c>
      <c r="C31" s="32" t="s">
        <v>816</v>
      </c>
      <c r="D31" s="36">
        <f>E31/100*25</f>
        <v>0</v>
      </c>
      <c r="E31" s="33">
        <f>(Z21+AC21+AF21+AI21+AL21+AO21+AR21)/7</f>
        <v>0</v>
      </c>
      <c r="F31" s="36">
        <f>G31/100*25</f>
        <v>0</v>
      </c>
      <c r="G31" s="33">
        <f>(AU21+AX21+BA21+BD21+BG21)/5</f>
        <v>0</v>
      </c>
    </row>
    <row r="32" spans="1:254">
      <c r="B32" s="28"/>
      <c r="C32" s="32"/>
      <c r="D32" s="35">
        <f>SUM(D29:D31)</f>
        <v>0</v>
      </c>
      <c r="E32" s="35">
        <f>SUM(E29:E31)</f>
        <v>0</v>
      </c>
      <c r="F32" s="35">
        <f>SUM(F29:F31)</f>
        <v>0</v>
      </c>
      <c r="G32" s="35">
        <f>SUM(G29:G31)</f>
        <v>0</v>
      </c>
    </row>
    <row r="33" spans="2:7">
      <c r="B33" s="28" t="s">
        <v>812</v>
      </c>
      <c r="C33" s="32" t="s">
        <v>817</v>
      </c>
      <c r="D33" s="24">
        <f>E33/100*25</f>
        <v>0</v>
      </c>
      <c r="E33" s="33">
        <f>(BH21+BK21+BN21+BQ21+BT21)/5</f>
        <v>0</v>
      </c>
      <c r="F33" s="31"/>
      <c r="G33" s="31"/>
    </row>
    <row r="34" spans="2:7">
      <c r="B34" s="28" t="s">
        <v>813</v>
      </c>
      <c r="C34" s="32" t="s">
        <v>817</v>
      </c>
      <c r="D34" s="24">
        <f>E34/100*25</f>
        <v>0</v>
      </c>
      <c r="E34" s="33">
        <f>(BI21+BL21+BO21+BR21+BU21)/5</f>
        <v>0</v>
      </c>
      <c r="F34" s="31"/>
      <c r="G34" s="31"/>
    </row>
    <row r="35" spans="2:7">
      <c r="B35" s="28" t="s">
        <v>814</v>
      </c>
      <c r="C35" s="32" t="s">
        <v>817</v>
      </c>
      <c r="D35" s="24">
        <f>E35/100*25</f>
        <v>0</v>
      </c>
      <c r="E35" s="33">
        <f>(BJ21+BM21+BP21+BS21+BV21)/5</f>
        <v>0</v>
      </c>
      <c r="F35" s="31"/>
      <c r="G35" s="31"/>
    </row>
    <row r="36" spans="2:7">
      <c r="B36" s="28"/>
      <c r="C36" s="32"/>
      <c r="D36" s="34">
        <f>SUM(D33:D35)</f>
        <v>0</v>
      </c>
      <c r="E36" s="35">
        <f>SUM(E33:E35)</f>
        <v>0</v>
      </c>
      <c r="F36" s="31"/>
      <c r="G36" s="31"/>
    </row>
    <row r="37" spans="2:7">
      <c r="B37" s="28"/>
      <c r="C37" s="32"/>
      <c r="D37" s="67" t="s">
        <v>116</v>
      </c>
      <c r="E37" s="68"/>
      <c r="F37" s="72" t="s">
        <v>117</v>
      </c>
      <c r="G37" s="73"/>
    </row>
    <row r="38" spans="2:7">
      <c r="B38" s="28" t="s">
        <v>812</v>
      </c>
      <c r="C38" s="32" t="s">
        <v>818</v>
      </c>
      <c r="D38" s="24">
        <f>E38/100*25</f>
        <v>0</v>
      </c>
      <c r="E38" s="33">
        <f>(BW21+BZ21+CC21+CF21)/4</f>
        <v>0</v>
      </c>
      <c r="F38" s="24">
        <f>G38/100*25</f>
        <v>0</v>
      </c>
      <c r="G38" s="33">
        <f>(CI21+CL21+CO21+CR21+CU21+CX21)/6</f>
        <v>0</v>
      </c>
    </row>
    <row r="39" spans="2:7">
      <c r="B39" s="28" t="s">
        <v>813</v>
      </c>
      <c r="C39" s="32" t="s">
        <v>818</v>
      </c>
      <c r="D39" s="24">
        <f>E39/100*25</f>
        <v>0</v>
      </c>
      <c r="E39" s="33">
        <f>(BX21+CA21+CD21+CG21)/4</f>
        <v>0</v>
      </c>
      <c r="F39" s="24">
        <f t="shared" ref="F39:F40" si="6">G39/100*25</f>
        <v>0</v>
      </c>
      <c r="G39" s="33">
        <f>(CJ21+CM21+CP21+CS21+CV21+CY21)/6</f>
        <v>0</v>
      </c>
    </row>
    <row r="40" spans="2:7">
      <c r="B40" s="28" t="s">
        <v>814</v>
      </c>
      <c r="C40" s="32" t="s">
        <v>818</v>
      </c>
      <c r="D40" s="24">
        <f>E40/100*25</f>
        <v>0</v>
      </c>
      <c r="E40" s="33">
        <f>(BY21+CB21+CE21+CH21)/4</f>
        <v>0</v>
      </c>
      <c r="F40" s="24">
        <f t="shared" si="6"/>
        <v>0</v>
      </c>
      <c r="G40" s="33">
        <f>(CK21+CN21+CQ21+CT21+CW21+CZ21)/6</f>
        <v>0</v>
      </c>
    </row>
    <row r="41" spans="2:7">
      <c r="B41" s="28"/>
      <c r="C41" s="32"/>
      <c r="D41" s="34">
        <f>SUM(D38:D40)</f>
        <v>0</v>
      </c>
      <c r="E41" s="34">
        <f>SUM(E38:E40)</f>
        <v>0</v>
      </c>
      <c r="F41" s="34">
        <f>SUM(F38:F40)</f>
        <v>0</v>
      </c>
      <c r="G41" s="34">
        <f>SUM(G38:G40)</f>
        <v>0</v>
      </c>
    </row>
    <row r="42" spans="2:7">
      <c r="B42" s="28" t="s">
        <v>812</v>
      </c>
      <c r="C42" s="32" t="s">
        <v>819</v>
      </c>
      <c r="D42" s="24">
        <f>E42/100*25</f>
        <v>0</v>
      </c>
      <c r="E42" s="33">
        <f>(DA21+DD21+DG21+DJ21+DM21)/5</f>
        <v>0</v>
      </c>
      <c r="F42" s="31"/>
      <c r="G42" s="31"/>
    </row>
    <row r="43" spans="2:7">
      <c r="B43" s="28" t="s">
        <v>813</v>
      </c>
      <c r="C43" s="32" t="s">
        <v>819</v>
      </c>
      <c r="D43" s="24">
        <f>E43/100*25</f>
        <v>0</v>
      </c>
      <c r="E43" s="33">
        <f>(DB21+DE21+DH21+DK21+DN21)/5</f>
        <v>0</v>
      </c>
      <c r="F43" s="31"/>
      <c r="G43" s="31"/>
    </row>
    <row r="44" spans="2:7">
      <c r="B44" s="28" t="s">
        <v>814</v>
      </c>
      <c r="C44" s="32" t="s">
        <v>819</v>
      </c>
      <c r="D44" s="24">
        <f>E44/100*25</f>
        <v>0</v>
      </c>
      <c r="E44" s="33">
        <f>(DC21+DF21+DI21+DL21+DO21)/5</f>
        <v>0</v>
      </c>
      <c r="F44" s="31"/>
      <c r="G44" s="31"/>
    </row>
    <row r="45" spans="2:7">
      <c r="B45" s="28"/>
      <c r="C45" s="32"/>
      <c r="D45" s="34">
        <f>SUM(D42:D44)</f>
        <v>0</v>
      </c>
      <c r="E45" s="34">
        <f>SUM(E42:E44)</f>
        <v>0</v>
      </c>
      <c r="F45" s="31"/>
      <c r="G45" s="31"/>
    </row>
  </sheetData>
  <mergeCells count="116">
    <mergeCell ref="D28:E2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20:B20"/>
    <mergeCell ref="A21:B2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23:E23"/>
    <mergeCell ref="D37:E37"/>
    <mergeCell ref="DM2:DN2"/>
    <mergeCell ref="F28:G28"/>
    <mergeCell ref="F37:G3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8" t="s">
        <v>836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"/>
      <c r="P2" s="7"/>
      <c r="Q2" s="7"/>
      <c r="R2" s="7"/>
      <c r="S2" s="7"/>
      <c r="T2" s="7"/>
      <c r="U2" s="7"/>
      <c r="V2" s="7"/>
      <c r="DP2" s="69" t="s">
        <v>1380</v>
      </c>
      <c r="DQ2" s="6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5" t="s">
        <v>0</v>
      </c>
      <c r="B5" s="8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87" t="s">
        <v>88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 t="s">
        <v>115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9" t="s">
        <v>138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</row>
    <row r="6" spans="1:254" ht="15.75" customHeight="1">
      <c r="A6" s="85"/>
      <c r="B6" s="85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90" t="s">
        <v>89</v>
      </c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5" t="s">
        <v>174</v>
      </c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 t="s">
        <v>186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 t="s">
        <v>117</v>
      </c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85"/>
      <c r="B11" s="85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85"/>
      <c r="B12" s="85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54" ht="59.25" customHeight="1">
      <c r="A13" s="85"/>
      <c r="B13" s="85"/>
      <c r="C13" s="84" t="s">
        <v>905</v>
      </c>
      <c r="D13" s="84"/>
      <c r="E13" s="84"/>
      <c r="F13" s="84" t="s">
        <v>909</v>
      </c>
      <c r="G13" s="84"/>
      <c r="H13" s="84"/>
      <c r="I13" s="84" t="s">
        <v>910</v>
      </c>
      <c r="J13" s="84"/>
      <c r="K13" s="84"/>
      <c r="L13" s="84" t="s">
        <v>911</v>
      </c>
      <c r="M13" s="84"/>
      <c r="N13" s="84"/>
      <c r="O13" s="84" t="s">
        <v>202</v>
      </c>
      <c r="P13" s="84"/>
      <c r="Q13" s="84"/>
      <c r="R13" s="84" t="s">
        <v>204</v>
      </c>
      <c r="S13" s="84"/>
      <c r="T13" s="84"/>
      <c r="U13" s="84" t="s">
        <v>913</v>
      </c>
      <c r="V13" s="84"/>
      <c r="W13" s="84"/>
      <c r="X13" s="84" t="s">
        <v>914</v>
      </c>
      <c r="Y13" s="84"/>
      <c r="Z13" s="84"/>
      <c r="AA13" s="84" t="s">
        <v>915</v>
      </c>
      <c r="AB13" s="84"/>
      <c r="AC13" s="84"/>
      <c r="AD13" s="84" t="s">
        <v>917</v>
      </c>
      <c r="AE13" s="84"/>
      <c r="AF13" s="84"/>
      <c r="AG13" s="84" t="s">
        <v>919</v>
      </c>
      <c r="AH13" s="84"/>
      <c r="AI13" s="84"/>
      <c r="AJ13" s="84" t="s">
        <v>1325</v>
      </c>
      <c r="AK13" s="84"/>
      <c r="AL13" s="84"/>
      <c r="AM13" s="84" t="s">
        <v>924</v>
      </c>
      <c r="AN13" s="84"/>
      <c r="AO13" s="84"/>
      <c r="AP13" s="84" t="s">
        <v>925</v>
      </c>
      <c r="AQ13" s="84"/>
      <c r="AR13" s="84"/>
      <c r="AS13" s="84" t="s">
        <v>926</v>
      </c>
      <c r="AT13" s="84"/>
      <c r="AU13" s="84"/>
      <c r="AV13" s="84" t="s">
        <v>927</v>
      </c>
      <c r="AW13" s="84"/>
      <c r="AX13" s="84"/>
      <c r="AY13" s="84" t="s">
        <v>929</v>
      </c>
      <c r="AZ13" s="84"/>
      <c r="BA13" s="84"/>
      <c r="BB13" s="84" t="s">
        <v>930</v>
      </c>
      <c r="BC13" s="84"/>
      <c r="BD13" s="84"/>
      <c r="BE13" s="84" t="s">
        <v>931</v>
      </c>
      <c r="BF13" s="84"/>
      <c r="BG13" s="84"/>
      <c r="BH13" s="84" t="s">
        <v>932</v>
      </c>
      <c r="BI13" s="84"/>
      <c r="BJ13" s="84"/>
      <c r="BK13" s="84" t="s">
        <v>933</v>
      </c>
      <c r="BL13" s="84"/>
      <c r="BM13" s="84"/>
      <c r="BN13" s="84" t="s">
        <v>935</v>
      </c>
      <c r="BO13" s="84"/>
      <c r="BP13" s="84"/>
      <c r="BQ13" s="84" t="s">
        <v>936</v>
      </c>
      <c r="BR13" s="84"/>
      <c r="BS13" s="84"/>
      <c r="BT13" s="84" t="s">
        <v>938</v>
      </c>
      <c r="BU13" s="84"/>
      <c r="BV13" s="84"/>
      <c r="BW13" s="84" t="s">
        <v>940</v>
      </c>
      <c r="BX13" s="84"/>
      <c r="BY13" s="84"/>
      <c r="BZ13" s="84" t="s">
        <v>941</v>
      </c>
      <c r="CA13" s="84"/>
      <c r="CB13" s="84"/>
      <c r="CC13" s="84" t="s">
        <v>945</v>
      </c>
      <c r="CD13" s="84"/>
      <c r="CE13" s="84"/>
      <c r="CF13" s="84" t="s">
        <v>948</v>
      </c>
      <c r="CG13" s="84"/>
      <c r="CH13" s="84"/>
      <c r="CI13" s="84" t="s">
        <v>949</v>
      </c>
      <c r="CJ13" s="84"/>
      <c r="CK13" s="84"/>
      <c r="CL13" s="84" t="s">
        <v>950</v>
      </c>
      <c r="CM13" s="84"/>
      <c r="CN13" s="84"/>
      <c r="CO13" s="84" t="s">
        <v>951</v>
      </c>
      <c r="CP13" s="84"/>
      <c r="CQ13" s="84"/>
      <c r="CR13" s="84" t="s">
        <v>953</v>
      </c>
      <c r="CS13" s="84"/>
      <c r="CT13" s="84"/>
      <c r="CU13" s="84" t="s">
        <v>954</v>
      </c>
      <c r="CV13" s="84"/>
      <c r="CW13" s="84"/>
      <c r="CX13" s="84" t="s">
        <v>955</v>
      </c>
      <c r="CY13" s="84"/>
      <c r="CZ13" s="84"/>
      <c r="DA13" s="84" t="s">
        <v>956</v>
      </c>
      <c r="DB13" s="84"/>
      <c r="DC13" s="84"/>
      <c r="DD13" s="84" t="s">
        <v>957</v>
      </c>
      <c r="DE13" s="84"/>
      <c r="DF13" s="84"/>
      <c r="DG13" s="84" t="s">
        <v>958</v>
      </c>
      <c r="DH13" s="84"/>
      <c r="DI13" s="84"/>
      <c r="DJ13" s="84" t="s">
        <v>960</v>
      </c>
      <c r="DK13" s="84"/>
      <c r="DL13" s="84"/>
      <c r="DM13" s="84" t="s">
        <v>961</v>
      </c>
      <c r="DN13" s="84"/>
      <c r="DO13" s="84"/>
      <c r="DP13" s="84" t="s">
        <v>962</v>
      </c>
      <c r="DQ13" s="84"/>
      <c r="DR13" s="84"/>
    </row>
    <row r="14" spans="1:254" ht="83.25" customHeight="1">
      <c r="A14" s="85"/>
      <c r="B14" s="85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0" t="s">
        <v>278</v>
      </c>
      <c r="B40" s="8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2" t="s">
        <v>841</v>
      </c>
      <c r="B41" s="8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4" t="s">
        <v>811</v>
      </c>
      <c r="C43" s="65"/>
      <c r="D43" s="65"/>
      <c r="E43" s="66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1" t="s">
        <v>56</v>
      </c>
      <c r="E48" s="92"/>
      <c r="F48" s="93" t="s">
        <v>3</v>
      </c>
      <c r="G48" s="94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89" t="s">
        <v>186</v>
      </c>
      <c r="K57" s="89"/>
      <c r="L57" s="89" t="s">
        <v>117</v>
      </c>
      <c r="M57" s="89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3" workbookViewId="0">
      <selection activeCell="C40" sqref="C40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8" t="s">
        <v>837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7"/>
      <c r="S2" s="7"/>
      <c r="T2" s="7"/>
      <c r="U2" s="7"/>
      <c r="V2" s="7"/>
      <c r="FI2" s="69" t="s">
        <v>1380</v>
      </c>
      <c r="FJ2" s="6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87" t="s">
        <v>88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89" t="s">
        <v>138</v>
      </c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254" ht="15.7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331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332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5" t="s">
        <v>1022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 t="s">
        <v>174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5" t="s">
        <v>117</v>
      </c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6" hidden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85"/>
      <c r="B11" s="85"/>
      <c r="C11" s="79" t="s">
        <v>280</v>
      </c>
      <c r="D11" s="79" t="s">
        <v>5</v>
      </c>
      <c r="E11" s="79" t="s">
        <v>6</v>
      </c>
      <c r="F11" s="79" t="s">
        <v>319</v>
      </c>
      <c r="G11" s="79" t="s">
        <v>7</v>
      </c>
      <c r="H11" s="79" t="s">
        <v>8</v>
      </c>
      <c r="I11" s="79" t="s">
        <v>281</v>
      </c>
      <c r="J11" s="79" t="s">
        <v>9</v>
      </c>
      <c r="K11" s="79" t="s">
        <v>10</v>
      </c>
      <c r="L11" s="79" t="s">
        <v>282</v>
      </c>
      <c r="M11" s="79" t="s">
        <v>9</v>
      </c>
      <c r="N11" s="79" t="s">
        <v>10</v>
      </c>
      <c r="O11" s="79" t="s">
        <v>283</v>
      </c>
      <c r="P11" s="79" t="s">
        <v>11</v>
      </c>
      <c r="Q11" s="79" t="s">
        <v>4</v>
      </c>
      <c r="R11" s="79" t="s">
        <v>284</v>
      </c>
      <c r="S11" s="79"/>
      <c r="T11" s="79"/>
      <c r="U11" s="79" t="s">
        <v>981</v>
      </c>
      <c r="V11" s="79"/>
      <c r="W11" s="79"/>
      <c r="X11" s="79" t="s">
        <v>982</v>
      </c>
      <c r="Y11" s="79"/>
      <c r="Z11" s="79"/>
      <c r="AA11" s="77" t="s">
        <v>983</v>
      </c>
      <c r="AB11" s="77"/>
      <c r="AC11" s="77"/>
      <c r="AD11" s="79" t="s">
        <v>285</v>
      </c>
      <c r="AE11" s="79"/>
      <c r="AF11" s="79"/>
      <c r="AG11" s="79" t="s">
        <v>286</v>
      </c>
      <c r="AH11" s="79"/>
      <c r="AI11" s="79"/>
      <c r="AJ11" s="77" t="s">
        <v>287</v>
      </c>
      <c r="AK11" s="77"/>
      <c r="AL11" s="77"/>
      <c r="AM11" s="79" t="s">
        <v>288</v>
      </c>
      <c r="AN11" s="79"/>
      <c r="AO11" s="79"/>
      <c r="AP11" s="79" t="s">
        <v>289</v>
      </c>
      <c r="AQ11" s="79"/>
      <c r="AR11" s="79"/>
      <c r="AS11" s="79" t="s">
        <v>290</v>
      </c>
      <c r="AT11" s="79"/>
      <c r="AU11" s="79"/>
      <c r="AV11" s="79" t="s">
        <v>291</v>
      </c>
      <c r="AW11" s="79"/>
      <c r="AX11" s="79"/>
      <c r="AY11" s="79" t="s">
        <v>320</v>
      </c>
      <c r="AZ11" s="79"/>
      <c r="BA11" s="79"/>
      <c r="BB11" s="79" t="s">
        <v>292</v>
      </c>
      <c r="BC11" s="79"/>
      <c r="BD11" s="79"/>
      <c r="BE11" s="79" t="s">
        <v>1005</v>
      </c>
      <c r="BF11" s="79"/>
      <c r="BG11" s="79"/>
      <c r="BH11" s="79" t="s">
        <v>293</v>
      </c>
      <c r="BI11" s="79"/>
      <c r="BJ11" s="79"/>
      <c r="BK11" s="77" t="s">
        <v>294</v>
      </c>
      <c r="BL11" s="77"/>
      <c r="BM11" s="77"/>
      <c r="BN11" s="77" t="s">
        <v>321</v>
      </c>
      <c r="BO11" s="77"/>
      <c r="BP11" s="77"/>
      <c r="BQ11" s="77" t="s">
        <v>295</v>
      </c>
      <c r="BR11" s="77"/>
      <c r="BS11" s="77"/>
      <c r="BT11" s="77" t="s">
        <v>296</v>
      </c>
      <c r="BU11" s="77"/>
      <c r="BV11" s="77"/>
      <c r="BW11" s="77" t="s">
        <v>297</v>
      </c>
      <c r="BX11" s="77"/>
      <c r="BY11" s="77"/>
      <c r="BZ11" s="77" t="s">
        <v>298</v>
      </c>
      <c r="CA11" s="77"/>
      <c r="CB11" s="77"/>
      <c r="CC11" s="77" t="s">
        <v>322</v>
      </c>
      <c r="CD11" s="77"/>
      <c r="CE11" s="77"/>
      <c r="CF11" s="77" t="s">
        <v>299</v>
      </c>
      <c r="CG11" s="77"/>
      <c r="CH11" s="77"/>
      <c r="CI11" s="77" t="s">
        <v>300</v>
      </c>
      <c r="CJ11" s="77"/>
      <c r="CK11" s="77"/>
      <c r="CL11" s="77" t="s">
        <v>301</v>
      </c>
      <c r="CM11" s="77"/>
      <c r="CN11" s="77"/>
      <c r="CO11" s="77" t="s">
        <v>302</v>
      </c>
      <c r="CP11" s="77"/>
      <c r="CQ11" s="77"/>
      <c r="CR11" s="77" t="s">
        <v>303</v>
      </c>
      <c r="CS11" s="77"/>
      <c r="CT11" s="77"/>
      <c r="CU11" s="77" t="s">
        <v>304</v>
      </c>
      <c r="CV11" s="77"/>
      <c r="CW11" s="77"/>
      <c r="CX11" s="77" t="s">
        <v>305</v>
      </c>
      <c r="CY11" s="77"/>
      <c r="CZ11" s="77"/>
      <c r="DA11" s="77" t="s">
        <v>306</v>
      </c>
      <c r="DB11" s="77"/>
      <c r="DC11" s="77"/>
      <c r="DD11" s="77" t="s">
        <v>307</v>
      </c>
      <c r="DE11" s="77"/>
      <c r="DF11" s="77"/>
      <c r="DG11" s="77" t="s">
        <v>323</v>
      </c>
      <c r="DH11" s="77"/>
      <c r="DI11" s="77"/>
      <c r="DJ11" s="77" t="s">
        <v>308</v>
      </c>
      <c r="DK11" s="77"/>
      <c r="DL11" s="77"/>
      <c r="DM11" s="77" t="s">
        <v>309</v>
      </c>
      <c r="DN11" s="77"/>
      <c r="DO11" s="77"/>
      <c r="DP11" s="77" t="s">
        <v>310</v>
      </c>
      <c r="DQ11" s="77"/>
      <c r="DR11" s="77"/>
      <c r="DS11" s="77" t="s">
        <v>311</v>
      </c>
      <c r="DT11" s="77"/>
      <c r="DU11" s="77"/>
      <c r="DV11" s="77" t="s">
        <v>312</v>
      </c>
      <c r="DW11" s="77"/>
      <c r="DX11" s="77"/>
      <c r="DY11" s="77" t="s">
        <v>313</v>
      </c>
      <c r="DZ11" s="77"/>
      <c r="EA11" s="77"/>
      <c r="EB11" s="77" t="s">
        <v>314</v>
      </c>
      <c r="EC11" s="77"/>
      <c r="ED11" s="77"/>
      <c r="EE11" s="77" t="s">
        <v>324</v>
      </c>
      <c r="EF11" s="77"/>
      <c r="EG11" s="77"/>
      <c r="EH11" s="77" t="s">
        <v>325</v>
      </c>
      <c r="EI11" s="77"/>
      <c r="EJ11" s="77"/>
      <c r="EK11" s="77" t="s">
        <v>326</v>
      </c>
      <c r="EL11" s="77"/>
      <c r="EM11" s="77"/>
      <c r="EN11" s="77" t="s">
        <v>327</v>
      </c>
      <c r="EO11" s="77"/>
      <c r="EP11" s="77"/>
      <c r="EQ11" s="77" t="s">
        <v>328</v>
      </c>
      <c r="ER11" s="77"/>
      <c r="ES11" s="77"/>
      <c r="ET11" s="77" t="s">
        <v>329</v>
      </c>
      <c r="EU11" s="77"/>
      <c r="EV11" s="77"/>
      <c r="EW11" s="77" t="s">
        <v>315</v>
      </c>
      <c r="EX11" s="77"/>
      <c r="EY11" s="77"/>
      <c r="EZ11" s="77" t="s">
        <v>330</v>
      </c>
      <c r="FA11" s="77"/>
      <c r="FB11" s="77"/>
      <c r="FC11" s="77" t="s">
        <v>316</v>
      </c>
      <c r="FD11" s="77"/>
      <c r="FE11" s="77"/>
      <c r="FF11" s="77" t="s">
        <v>317</v>
      </c>
      <c r="FG11" s="77"/>
      <c r="FH11" s="77"/>
      <c r="FI11" s="77" t="s">
        <v>318</v>
      </c>
      <c r="FJ11" s="77"/>
      <c r="FK11" s="77"/>
    </row>
    <row r="12" spans="1:254" ht="79.5" customHeight="1">
      <c r="A12" s="85"/>
      <c r="B12" s="85"/>
      <c r="C12" s="84" t="s">
        <v>963</v>
      </c>
      <c r="D12" s="84"/>
      <c r="E12" s="84"/>
      <c r="F12" s="84" t="s">
        <v>967</v>
      </c>
      <c r="G12" s="84"/>
      <c r="H12" s="84"/>
      <c r="I12" s="84" t="s">
        <v>971</v>
      </c>
      <c r="J12" s="84"/>
      <c r="K12" s="84"/>
      <c r="L12" s="84" t="s">
        <v>975</v>
      </c>
      <c r="M12" s="84"/>
      <c r="N12" s="84"/>
      <c r="O12" s="84" t="s">
        <v>977</v>
      </c>
      <c r="P12" s="84"/>
      <c r="Q12" s="84"/>
      <c r="R12" s="84" t="s">
        <v>980</v>
      </c>
      <c r="S12" s="84"/>
      <c r="T12" s="84"/>
      <c r="U12" s="84" t="s">
        <v>338</v>
      </c>
      <c r="V12" s="84"/>
      <c r="W12" s="84"/>
      <c r="X12" s="84" t="s">
        <v>341</v>
      </c>
      <c r="Y12" s="84"/>
      <c r="Z12" s="84"/>
      <c r="AA12" s="84" t="s">
        <v>984</v>
      </c>
      <c r="AB12" s="84"/>
      <c r="AC12" s="84"/>
      <c r="AD12" s="84" t="s">
        <v>988</v>
      </c>
      <c r="AE12" s="84"/>
      <c r="AF12" s="84"/>
      <c r="AG12" s="84" t="s">
        <v>989</v>
      </c>
      <c r="AH12" s="84"/>
      <c r="AI12" s="84"/>
      <c r="AJ12" s="84" t="s">
        <v>993</v>
      </c>
      <c r="AK12" s="84"/>
      <c r="AL12" s="84"/>
      <c r="AM12" s="84" t="s">
        <v>997</v>
      </c>
      <c r="AN12" s="84"/>
      <c r="AO12" s="84"/>
      <c r="AP12" s="84" t="s">
        <v>1001</v>
      </c>
      <c r="AQ12" s="84"/>
      <c r="AR12" s="84"/>
      <c r="AS12" s="84" t="s">
        <v>1002</v>
      </c>
      <c r="AT12" s="84"/>
      <c r="AU12" s="84"/>
      <c r="AV12" s="84" t="s">
        <v>1006</v>
      </c>
      <c r="AW12" s="84"/>
      <c r="AX12" s="84"/>
      <c r="AY12" s="84" t="s">
        <v>1007</v>
      </c>
      <c r="AZ12" s="84"/>
      <c r="BA12" s="84"/>
      <c r="BB12" s="84" t="s">
        <v>1008</v>
      </c>
      <c r="BC12" s="84"/>
      <c r="BD12" s="84"/>
      <c r="BE12" s="84" t="s">
        <v>1009</v>
      </c>
      <c r="BF12" s="84"/>
      <c r="BG12" s="84"/>
      <c r="BH12" s="84" t="s">
        <v>1010</v>
      </c>
      <c r="BI12" s="84"/>
      <c r="BJ12" s="84"/>
      <c r="BK12" s="84" t="s">
        <v>357</v>
      </c>
      <c r="BL12" s="84"/>
      <c r="BM12" s="84"/>
      <c r="BN12" s="84" t="s">
        <v>359</v>
      </c>
      <c r="BO12" s="84"/>
      <c r="BP12" s="84"/>
      <c r="BQ12" s="84" t="s">
        <v>1014</v>
      </c>
      <c r="BR12" s="84"/>
      <c r="BS12" s="84"/>
      <c r="BT12" s="84" t="s">
        <v>1015</v>
      </c>
      <c r="BU12" s="84"/>
      <c r="BV12" s="84"/>
      <c r="BW12" s="84" t="s">
        <v>1016</v>
      </c>
      <c r="BX12" s="84"/>
      <c r="BY12" s="84"/>
      <c r="BZ12" s="84" t="s">
        <v>1017</v>
      </c>
      <c r="CA12" s="84"/>
      <c r="CB12" s="84"/>
      <c r="CC12" s="84" t="s">
        <v>369</v>
      </c>
      <c r="CD12" s="84"/>
      <c r="CE12" s="84"/>
      <c r="CF12" s="104" t="s">
        <v>372</v>
      </c>
      <c r="CG12" s="104"/>
      <c r="CH12" s="104"/>
      <c r="CI12" s="84" t="s">
        <v>376</v>
      </c>
      <c r="CJ12" s="84"/>
      <c r="CK12" s="84"/>
      <c r="CL12" s="84" t="s">
        <v>1328</v>
      </c>
      <c r="CM12" s="84"/>
      <c r="CN12" s="84"/>
      <c r="CO12" s="84" t="s">
        <v>382</v>
      </c>
      <c r="CP12" s="84"/>
      <c r="CQ12" s="84"/>
      <c r="CR12" s="104" t="s">
        <v>385</v>
      </c>
      <c r="CS12" s="104"/>
      <c r="CT12" s="104"/>
      <c r="CU12" s="84" t="s">
        <v>388</v>
      </c>
      <c r="CV12" s="84"/>
      <c r="CW12" s="84"/>
      <c r="CX12" s="84" t="s">
        <v>390</v>
      </c>
      <c r="CY12" s="84"/>
      <c r="CZ12" s="84"/>
      <c r="DA12" s="84" t="s">
        <v>394</v>
      </c>
      <c r="DB12" s="84"/>
      <c r="DC12" s="84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1026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1035</v>
      </c>
      <c r="EO12" s="104"/>
      <c r="EP12" s="104"/>
      <c r="EQ12" s="104" t="s">
        <v>1037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1041</v>
      </c>
      <c r="FA12" s="104"/>
      <c r="FB12" s="104"/>
      <c r="FC12" s="104" t="s">
        <v>1045</v>
      </c>
      <c r="FD12" s="104"/>
      <c r="FE12" s="104"/>
      <c r="FF12" s="104" t="s">
        <v>1047</v>
      </c>
      <c r="FG12" s="104"/>
      <c r="FH12" s="104"/>
      <c r="FI12" s="104" t="s">
        <v>1051</v>
      </c>
      <c r="FJ12" s="104"/>
      <c r="FK12" s="104"/>
    </row>
    <row r="13" spans="1:254" ht="180.6">
      <c r="A13" s="85"/>
      <c r="B13" s="85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2" t="s">
        <v>840</v>
      </c>
      <c r="B40" s="8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4" t="s">
        <v>811</v>
      </c>
      <c r="C42" s="65"/>
      <c r="D42" s="65"/>
      <c r="E42" s="66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89" t="s">
        <v>186</v>
      </c>
      <c r="K56" s="89"/>
      <c r="L56" s="89" t="s">
        <v>117</v>
      </c>
      <c r="M56" s="89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A22" workbookViewId="0">
      <selection activeCell="C40" sqref="C40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88" t="s">
        <v>838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7"/>
      <c r="V2" s="7"/>
      <c r="W2" s="7"/>
      <c r="X2" s="7"/>
      <c r="Y2" s="7"/>
      <c r="Z2" s="7"/>
      <c r="AA2" s="7"/>
      <c r="AB2" s="7"/>
      <c r="GP2" s="69" t="s">
        <v>1380</v>
      </c>
      <c r="GQ2" s="6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7" t="s">
        <v>88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89" t="s">
        <v>138</v>
      </c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</row>
    <row r="5" spans="1:254" ht="13.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331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332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5" t="s">
        <v>116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174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 t="s">
        <v>174</v>
      </c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 t="s">
        <v>117</v>
      </c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6" hidden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85"/>
      <c r="B11" s="85"/>
      <c r="C11" s="79" t="s">
        <v>436</v>
      </c>
      <c r="D11" s="79" t="s">
        <v>5</v>
      </c>
      <c r="E11" s="79" t="s">
        <v>6</v>
      </c>
      <c r="F11" s="79" t="s">
        <v>437</v>
      </c>
      <c r="G11" s="79" t="s">
        <v>7</v>
      </c>
      <c r="H11" s="79" t="s">
        <v>8</v>
      </c>
      <c r="I11" s="79" t="s">
        <v>493</v>
      </c>
      <c r="J11" s="79" t="s">
        <v>9</v>
      </c>
      <c r="K11" s="79" t="s">
        <v>10</v>
      </c>
      <c r="L11" s="79" t="s">
        <v>438</v>
      </c>
      <c r="M11" s="79" t="s">
        <v>9</v>
      </c>
      <c r="N11" s="79" t="s">
        <v>10</v>
      </c>
      <c r="O11" s="79" t="s">
        <v>439</v>
      </c>
      <c r="P11" s="79" t="s">
        <v>11</v>
      </c>
      <c r="Q11" s="79" t="s">
        <v>4</v>
      </c>
      <c r="R11" s="79" t="s">
        <v>440</v>
      </c>
      <c r="S11" s="79" t="s">
        <v>6</v>
      </c>
      <c r="T11" s="79" t="s">
        <v>12</v>
      </c>
      <c r="U11" s="79" t="s">
        <v>441</v>
      </c>
      <c r="V11" s="79"/>
      <c r="W11" s="79"/>
      <c r="X11" s="79" t="s">
        <v>442</v>
      </c>
      <c r="Y11" s="79"/>
      <c r="Z11" s="79"/>
      <c r="AA11" s="79" t="s">
        <v>494</v>
      </c>
      <c r="AB11" s="79"/>
      <c r="AC11" s="79"/>
      <c r="AD11" s="79" t="s">
        <v>443</v>
      </c>
      <c r="AE11" s="79"/>
      <c r="AF11" s="79"/>
      <c r="AG11" s="79" t="s">
        <v>444</v>
      </c>
      <c r="AH11" s="79"/>
      <c r="AI11" s="79"/>
      <c r="AJ11" s="79" t="s">
        <v>445</v>
      </c>
      <c r="AK11" s="79"/>
      <c r="AL11" s="79"/>
      <c r="AM11" s="77" t="s">
        <v>446</v>
      </c>
      <c r="AN11" s="77"/>
      <c r="AO11" s="77"/>
      <c r="AP11" s="79" t="s">
        <v>447</v>
      </c>
      <c r="AQ11" s="79"/>
      <c r="AR11" s="79"/>
      <c r="AS11" s="79" t="s">
        <v>448</v>
      </c>
      <c r="AT11" s="79"/>
      <c r="AU11" s="79"/>
      <c r="AV11" s="79" t="s">
        <v>449</v>
      </c>
      <c r="AW11" s="79"/>
      <c r="AX11" s="79"/>
      <c r="AY11" s="79" t="s">
        <v>450</v>
      </c>
      <c r="AZ11" s="79"/>
      <c r="BA11" s="79"/>
      <c r="BB11" s="79" t="s">
        <v>451</v>
      </c>
      <c r="BC11" s="79"/>
      <c r="BD11" s="79"/>
      <c r="BE11" s="77" t="s">
        <v>495</v>
      </c>
      <c r="BF11" s="77"/>
      <c r="BG11" s="77"/>
      <c r="BH11" s="77" t="s">
        <v>452</v>
      </c>
      <c r="BI11" s="77"/>
      <c r="BJ11" s="77"/>
      <c r="BK11" s="79" t="s">
        <v>453</v>
      </c>
      <c r="BL11" s="79"/>
      <c r="BM11" s="79"/>
      <c r="BN11" s="79" t="s">
        <v>454</v>
      </c>
      <c r="BO11" s="79"/>
      <c r="BP11" s="79"/>
      <c r="BQ11" s="77" t="s">
        <v>455</v>
      </c>
      <c r="BR11" s="77"/>
      <c r="BS11" s="77"/>
      <c r="BT11" s="79" t="s">
        <v>456</v>
      </c>
      <c r="BU11" s="79"/>
      <c r="BV11" s="79"/>
      <c r="BW11" s="77" t="s">
        <v>457</v>
      </c>
      <c r="BX11" s="77"/>
      <c r="BY11" s="77"/>
      <c r="BZ11" s="77" t="s">
        <v>458</v>
      </c>
      <c r="CA11" s="77"/>
      <c r="CB11" s="77"/>
      <c r="CC11" s="77" t="s">
        <v>496</v>
      </c>
      <c r="CD11" s="77"/>
      <c r="CE11" s="77"/>
      <c r="CF11" s="77" t="s">
        <v>459</v>
      </c>
      <c r="CG11" s="77"/>
      <c r="CH11" s="77"/>
      <c r="CI11" s="77" t="s">
        <v>460</v>
      </c>
      <c r="CJ11" s="77"/>
      <c r="CK11" s="77"/>
      <c r="CL11" s="77" t="s">
        <v>461</v>
      </c>
      <c r="CM11" s="77"/>
      <c r="CN11" s="77"/>
      <c r="CO11" s="77" t="s">
        <v>462</v>
      </c>
      <c r="CP11" s="77"/>
      <c r="CQ11" s="77"/>
      <c r="CR11" s="77" t="s">
        <v>463</v>
      </c>
      <c r="CS11" s="77"/>
      <c r="CT11" s="77"/>
      <c r="CU11" s="77" t="s">
        <v>497</v>
      </c>
      <c r="CV11" s="77"/>
      <c r="CW11" s="77"/>
      <c r="CX11" s="77" t="s">
        <v>464</v>
      </c>
      <c r="CY11" s="77"/>
      <c r="CZ11" s="77"/>
      <c r="DA11" s="77" t="s">
        <v>465</v>
      </c>
      <c r="DB11" s="77"/>
      <c r="DC11" s="77"/>
      <c r="DD11" s="77" t="s">
        <v>466</v>
      </c>
      <c r="DE11" s="77"/>
      <c r="DF11" s="77"/>
      <c r="DG11" s="77" t="s">
        <v>467</v>
      </c>
      <c r="DH11" s="77"/>
      <c r="DI11" s="77"/>
      <c r="DJ11" s="77" t="s">
        <v>468</v>
      </c>
      <c r="DK11" s="77"/>
      <c r="DL11" s="77"/>
      <c r="DM11" s="77" t="s">
        <v>469</v>
      </c>
      <c r="DN11" s="77"/>
      <c r="DO11" s="77"/>
      <c r="DP11" s="77" t="s">
        <v>470</v>
      </c>
      <c r="DQ11" s="77"/>
      <c r="DR11" s="77"/>
      <c r="DS11" s="77" t="s">
        <v>471</v>
      </c>
      <c r="DT11" s="77"/>
      <c r="DU11" s="77"/>
      <c r="DV11" s="77" t="s">
        <v>472</v>
      </c>
      <c r="DW11" s="77"/>
      <c r="DX11" s="77"/>
      <c r="DY11" s="77" t="s">
        <v>498</v>
      </c>
      <c r="DZ11" s="77"/>
      <c r="EA11" s="77"/>
      <c r="EB11" s="77" t="s">
        <v>473</v>
      </c>
      <c r="EC11" s="77"/>
      <c r="ED11" s="77"/>
      <c r="EE11" s="77" t="s">
        <v>474</v>
      </c>
      <c r="EF11" s="77"/>
      <c r="EG11" s="77"/>
      <c r="EH11" s="77" t="s">
        <v>475</v>
      </c>
      <c r="EI11" s="77"/>
      <c r="EJ11" s="77"/>
      <c r="EK11" s="77" t="s">
        <v>476</v>
      </c>
      <c r="EL11" s="77"/>
      <c r="EM11" s="77"/>
      <c r="EN11" s="77" t="s">
        <v>477</v>
      </c>
      <c r="EO11" s="77"/>
      <c r="EP11" s="77"/>
      <c r="EQ11" s="77" t="s">
        <v>478</v>
      </c>
      <c r="ER11" s="77"/>
      <c r="ES11" s="77"/>
      <c r="ET11" s="77" t="s">
        <v>479</v>
      </c>
      <c r="EU11" s="77"/>
      <c r="EV11" s="77"/>
      <c r="EW11" s="77" t="s">
        <v>480</v>
      </c>
      <c r="EX11" s="77"/>
      <c r="EY11" s="77"/>
      <c r="EZ11" s="77" t="s">
        <v>481</v>
      </c>
      <c r="FA11" s="77"/>
      <c r="FB11" s="77"/>
      <c r="FC11" s="77" t="s">
        <v>499</v>
      </c>
      <c r="FD11" s="77"/>
      <c r="FE11" s="77"/>
      <c r="FF11" s="77" t="s">
        <v>482</v>
      </c>
      <c r="FG11" s="77"/>
      <c r="FH11" s="77"/>
      <c r="FI11" s="77" t="s">
        <v>483</v>
      </c>
      <c r="FJ11" s="77"/>
      <c r="FK11" s="77"/>
      <c r="FL11" s="77" t="s">
        <v>484</v>
      </c>
      <c r="FM11" s="77"/>
      <c r="FN11" s="77"/>
      <c r="FO11" s="77" t="s">
        <v>485</v>
      </c>
      <c r="FP11" s="77"/>
      <c r="FQ11" s="77"/>
      <c r="FR11" s="77" t="s">
        <v>486</v>
      </c>
      <c r="FS11" s="77"/>
      <c r="FT11" s="77"/>
      <c r="FU11" s="77" t="s">
        <v>487</v>
      </c>
      <c r="FV11" s="77"/>
      <c r="FW11" s="77"/>
      <c r="FX11" s="77" t="s">
        <v>500</v>
      </c>
      <c r="FY11" s="77"/>
      <c r="FZ11" s="77"/>
      <c r="GA11" s="77" t="s">
        <v>488</v>
      </c>
      <c r="GB11" s="77"/>
      <c r="GC11" s="77"/>
      <c r="GD11" s="77" t="s">
        <v>489</v>
      </c>
      <c r="GE11" s="77"/>
      <c r="GF11" s="77"/>
      <c r="GG11" s="77" t="s">
        <v>501</v>
      </c>
      <c r="GH11" s="77"/>
      <c r="GI11" s="77"/>
      <c r="GJ11" s="77" t="s">
        <v>490</v>
      </c>
      <c r="GK11" s="77"/>
      <c r="GL11" s="77"/>
      <c r="GM11" s="77" t="s">
        <v>491</v>
      </c>
      <c r="GN11" s="77"/>
      <c r="GO11" s="77"/>
      <c r="GP11" s="77" t="s">
        <v>492</v>
      </c>
      <c r="GQ11" s="77"/>
      <c r="GR11" s="77"/>
    </row>
    <row r="12" spans="1:254" ht="85.5" customHeight="1">
      <c r="A12" s="85"/>
      <c r="B12" s="85"/>
      <c r="C12" s="84" t="s">
        <v>1055</v>
      </c>
      <c r="D12" s="84"/>
      <c r="E12" s="84"/>
      <c r="F12" s="84" t="s">
        <v>1058</v>
      </c>
      <c r="G12" s="84"/>
      <c r="H12" s="84"/>
      <c r="I12" s="84" t="s">
        <v>1061</v>
      </c>
      <c r="J12" s="84"/>
      <c r="K12" s="84"/>
      <c r="L12" s="84" t="s">
        <v>538</v>
      </c>
      <c r="M12" s="84"/>
      <c r="N12" s="84"/>
      <c r="O12" s="84" t="s">
        <v>1064</v>
      </c>
      <c r="P12" s="84"/>
      <c r="Q12" s="84"/>
      <c r="R12" s="84" t="s">
        <v>1067</v>
      </c>
      <c r="S12" s="84"/>
      <c r="T12" s="84"/>
      <c r="U12" s="84" t="s">
        <v>1071</v>
      </c>
      <c r="V12" s="84"/>
      <c r="W12" s="84"/>
      <c r="X12" s="84" t="s">
        <v>539</v>
      </c>
      <c r="Y12" s="84"/>
      <c r="Z12" s="84"/>
      <c r="AA12" s="84" t="s">
        <v>540</v>
      </c>
      <c r="AB12" s="84"/>
      <c r="AC12" s="84"/>
      <c r="AD12" s="84" t="s">
        <v>541</v>
      </c>
      <c r="AE12" s="84"/>
      <c r="AF12" s="84"/>
      <c r="AG12" s="84" t="s">
        <v>1076</v>
      </c>
      <c r="AH12" s="84"/>
      <c r="AI12" s="84"/>
      <c r="AJ12" s="84" t="s">
        <v>542</v>
      </c>
      <c r="AK12" s="84"/>
      <c r="AL12" s="84"/>
      <c r="AM12" s="84" t="s">
        <v>543</v>
      </c>
      <c r="AN12" s="84"/>
      <c r="AO12" s="84"/>
      <c r="AP12" s="84" t="s">
        <v>544</v>
      </c>
      <c r="AQ12" s="84"/>
      <c r="AR12" s="84"/>
      <c r="AS12" s="84" t="s">
        <v>1079</v>
      </c>
      <c r="AT12" s="84"/>
      <c r="AU12" s="84"/>
      <c r="AV12" s="84" t="s">
        <v>1329</v>
      </c>
      <c r="AW12" s="84"/>
      <c r="AX12" s="84"/>
      <c r="AY12" s="84" t="s">
        <v>545</v>
      </c>
      <c r="AZ12" s="84"/>
      <c r="BA12" s="84"/>
      <c r="BB12" s="84" t="s">
        <v>529</v>
      </c>
      <c r="BC12" s="84"/>
      <c r="BD12" s="84"/>
      <c r="BE12" s="84" t="s">
        <v>546</v>
      </c>
      <c r="BF12" s="84"/>
      <c r="BG12" s="84"/>
      <c r="BH12" s="84" t="s">
        <v>1085</v>
      </c>
      <c r="BI12" s="84"/>
      <c r="BJ12" s="84"/>
      <c r="BK12" s="84" t="s">
        <v>547</v>
      </c>
      <c r="BL12" s="84"/>
      <c r="BM12" s="84"/>
      <c r="BN12" s="84" t="s">
        <v>548</v>
      </c>
      <c r="BO12" s="84"/>
      <c r="BP12" s="84"/>
      <c r="BQ12" s="84" t="s">
        <v>549</v>
      </c>
      <c r="BR12" s="84"/>
      <c r="BS12" s="84"/>
      <c r="BT12" s="84" t="s">
        <v>550</v>
      </c>
      <c r="BU12" s="84"/>
      <c r="BV12" s="84"/>
      <c r="BW12" s="84" t="s">
        <v>1092</v>
      </c>
      <c r="BX12" s="84"/>
      <c r="BY12" s="84"/>
      <c r="BZ12" s="84" t="s">
        <v>557</v>
      </c>
      <c r="CA12" s="84"/>
      <c r="CB12" s="84"/>
      <c r="CC12" s="84" t="s">
        <v>1096</v>
      </c>
      <c r="CD12" s="84"/>
      <c r="CE12" s="84"/>
      <c r="CF12" s="84" t="s">
        <v>558</v>
      </c>
      <c r="CG12" s="84"/>
      <c r="CH12" s="84"/>
      <c r="CI12" s="84" t="s">
        <v>559</v>
      </c>
      <c r="CJ12" s="84"/>
      <c r="CK12" s="84"/>
      <c r="CL12" s="84" t="s">
        <v>560</v>
      </c>
      <c r="CM12" s="84"/>
      <c r="CN12" s="84"/>
      <c r="CO12" s="84" t="s">
        <v>602</v>
      </c>
      <c r="CP12" s="84"/>
      <c r="CQ12" s="84"/>
      <c r="CR12" s="84" t="s">
        <v>599</v>
      </c>
      <c r="CS12" s="84"/>
      <c r="CT12" s="84"/>
      <c r="CU12" s="84" t="s">
        <v>603</v>
      </c>
      <c r="CV12" s="84"/>
      <c r="CW12" s="84"/>
      <c r="CX12" s="84" t="s">
        <v>600</v>
      </c>
      <c r="CY12" s="84"/>
      <c r="CZ12" s="84"/>
      <c r="DA12" s="84" t="s">
        <v>601</v>
      </c>
      <c r="DB12" s="84"/>
      <c r="DC12" s="84"/>
      <c r="DD12" s="84" t="s">
        <v>1108</v>
      </c>
      <c r="DE12" s="84"/>
      <c r="DF12" s="84"/>
      <c r="DG12" s="84" t="s">
        <v>1111</v>
      </c>
      <c r="DH12" s="84"/>
      <c r="DI12" s="84"/>
      <c r="DJ12" s="84" t="s">
        <v>604</v>
      </c>
      <c r="DK12" s="84"/>
      <c r="DL12" s="84"/>
      <c r="DM12" s="84" t="s">
        <v>1115</v>
      </c>
      <c r="DN12" s="84"/>
      <c r="DO12" s="84"/>
      <c r="DP12" s="84" t="s">
        <v>605</v>
      </c>
      <c r="DQ12" s="84"/>
      <c r="DR12" s="84"/>
      <c r="DS12" s="84" t="s">
        <v>606</v>
      </c>
      <c r="DT12" s="84"/>
      <c r="DU12" s="84"/>
      <c r="DV12" s="84" t="s">
        <v>1123</v>
      </c>
      <c r="DW12" s="84"/>
      <c r="DX12" s="84"/>
      <c r="DY12" s="84" t="s">
        <v>607</v>
      </c>
      <c r="DZ12" s="84"/>
      <c r="EA12" s="84"/>
      <c r="EB12" s="84" t="s">
        <v>608</v>
      </c>
      <c r="EC12" s="84"/>
      <c r="ED12" s="84"/>
      <c r="EE12" s="84" t="s">
        <v>609</v>
      </c>
      <c r="EF12" s="84"/>
      <c r="EG12" s="84"/>
      <c r="EH12" s="84" t="s">
        <v>610</v>
      </c>
      <c r="EI12" s="84"/>
      <c r="EJ12" s="84"/>
      <c r="EK12" s="104" t="s">
        <v>611</v>
      </c>
      <c r="EL12" s="104"/>
      <c r="EM12" s="104"/>
      <c r="EN12" s="84" t="s">
        <v>1134</v>
      </c>
      <c r="EO12" s="84"/>
      <c r="EP12" s="84"/>
      <c r="EQ12" s="84" t="s">
        <v>612</v>
      </c>
      <c r="ER12" s="84"/>
      <c r="ES12" s="84"/>
      <c r="ET12" s="84" t="s">
        <v>613</v>
      </c>
      <c r="EU12" s="84"/>
      <c r="EV12" s="84"/>
      <c r="EW12" s="84" t="s">
        <v>1140</v>
      </c>
      <c r="EX12" s="84"/>
      <c r="EY12" s="84"/>
      <c r="EZ12" s="84" t="s">
        <v>615</v>
      </c>
      <c r="FA12" s="84"/>
      <c r="FB12" s="84"/>
      <c r="FC12" s="84" t="s">
        <v>616</v>
      </c>
      <c r="FD12" s="84"/>
      <c r="FE12" s="84"/>
      <c r="FF12" s="84" t="s">
        <v>614</v>
      </c>
      <c r="FG12" s="84"/>
      <c r="FH12" s="84"/>
      <c r="FI12" s="84" t="s">
        <v>1145</v>
      </c>
      <c r="FJ12" s="84"/>
      <c r="FK12" s="84"/>
      <c r="FL12" s="84" t="s">
        <v>617</v>
      </c>
      <c r="FM12" s="84"/>
      <c r="FN12" s="84"/>
      <c r="FO12" s="84" t="s">
        <v>1149</v>
      </c>
      <c r="FP12" s="84"/>
      <c r="FQ12" s="84"/>
      <c r="FR12" s="84" t="s">
        <v>619</v>
      </c>
      <c r="FS12" s="84"/>
      <c r="FT12" s="84"/>
      <c r="FU12" s="104" t="s">
        <v>1332</v>
      </c>
      <c r="FV12" s="104"/>
      <c r="FW12" s="104"/>
      <c r="FX12" s="84" t="s">
        <v>1333</v>
      </c>
      <c r="FY12" s="84"/>
      <c r="FZ12" s="84"/>
      <c r="GA12" s="84" t="s">
        <v>623</v>
      </c>
      <c r="GB12" s="84"/>
      <c r="GC12" s="84"/>
      <c r="GD12" s="84" t="s">
        <v>1155</v>
      </c>
      <c r="GE12" s="84"/>
      <c r="GF12" s="84"/>
      <c r="GG12" s="84" t="s">
        <v>626</v>
      </c>
      <c r="GH12" s="84"/>
      <c r="GI12" s="84"/>
      <c r="GJ12" s="84" t="s">
        <v>1161</v>
      </c>
      <c r="GK12" s="84"/>
      <c r="GL12" s="84"/>
      <c r="GM12" s="84" t="s">
        <v>1165</v>
      </c>
      <c r="GN12" s="84"/>
      <c r="GO12" s="84"/>
      <c r="GP12" s="84" t="s">
        <v>1334</v>
      </c>
      <c r="GQ12" s="84"/>
      <c r="GR12" s="84"/>
    </row>
    <row r="13" spans="1:254" ht="93.75" customHeight="1">
      <c r="A13" s="85"/>
      <c r="B13" s="85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2" t="s">
        <v>843</v>
      </c>
      <c r="B40" s="8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89" t="s">
        <v>186</v>
      </c>
      <c r="K56" s="89"/>
      <c r="L56" s="89" t="s">
        <v>117</v>
      </c>
      <c r="M56" s="89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IH19" zoomScale="80" zoomScaleNormal="80" workbookViewId="0">
      <selection activeCell="IT40" sqref="A40:IT40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1380</v>
      </c>
      <c r="IS2" s="69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93" ht="1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332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 t="s">
        <v>117</v>
      </c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2" hidden="1" customHeight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2" hidden="1" customHeight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399999999999999" hidden="1" customHeight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6">
      <c r="A11" s="85"/>
      <c r="B11" s="85"/>
      <c r="C11" s="79" t="s">
        <v>631</v>
      </c>
      <c r="D11" s="79" t="s">
        <v>5</v>
      </c>
      <c r="E11" s="79" t="s">
        <v>6</v>
      </c>
      <c r="F11" s="79" t="s">
        <v>632</v>
      </c>
      <c r="G11" s="79" t="s">
        <v>7</v>
      </c>
      <c r="H11" s="79" t="s">
        <v>8</v>
      </c>
      <c r="I11" s="79" t="s">
        <v>633</v>
      </c>
      <c r="J11" s="79" t="s">
        <v>9</v>
      </c>
      <c r="K11" s="79" t="s">
        <v>10</v>
      </c>
      <c r="L11" s="79" t="s">
        <v>705</v>
      </c>
      <c r="M11" s="79" t="s">
        <v>9</v>
      </c>
      <c r="N11" s="79" t="s">
        <v>10</v>
      </c>
      <c r="O11" s="79" t="s">
        <v>634</v>
      </c>
      <c r="P11" s="79" t="s">
        <v>11</v>
      </c>
      <c r="Q11" s="79" t="s">
        <v>4</v>
      </c>
      <c r="R11" s="79" t="s">
        <v>635</v>
      </c>
      <c r="S11" s="79" t="s">
        <v>6</v>
      </c>
      <c r="T11" s="79" t="s">
        <v>12</v>
      </c>
      <c r="U11" s="79" t="s">
        <v>636</v>
      </c>
      <c r="V11" s="79" t="s">
        <v>6</v>
      </c>
      <c r="W11" s="79" t="s">
        <v>12</v>
      </c>
      <c r="X11" s="79" t="s">
        <v>637</v>
      </c>
      <c r="Y11" s="79"/>
      <c r="Z11" s="79"/>
      <c r="AA11" s="79" t="s">
        <v>638</v>
      </c>
      <c r="AB11" s="79"/>
      <c r="AC11" s="79"/>
      <c r="AD11" s="79" t="s">
        <v>639</v>
      </c>
      <c r="AE11" s="79"/>
      <c r="AF11" s="79"/>
      <c r="AG11" s="79" t="s">
        <v>706</v>
      </c>
      <c r="AH11" s="79"/>
      <c r="AI11" s="79"/>
      <c r="AJ11" s="79" t="s">
        <v>640</v>
      </c>
      <c r="AK11" s="79"/>
      <c r="AL11" s="79"/>
      <c r="AM11" s="79" t="s">
        <v>641</v>
      </c>
      <c r="AN11" s="79"/>
      <c r="AO11" s="79"/>
      <c r="AP11" s="77" t="s">
        <v>642</v>
      </c>
      <c r="AQ11" s="77"/>
      <c r="AR11" s="77"/>
      <c r="AS11" s="79" t="s">
        <v>643</v>
      </c>
      <c r="AT11" s="79"/>
      <c r="AU11" s="79"/>
      <c r="AV11" s="79" t="s">
        <v>644</v>
      </c>
      <c r="AW11" s="79"/>
      <c r="AX11" s="79"/>
      <c r="AY11" s="79" t="s">
        <v>645</v>
      </c>
      <c r="AZ11" s="79"/>
      <c r="BA11" s="79"/>
      <c r="BB11" s="79" t="s">
        <v>646</v>
      </c>
      <c r="BC11" s="79"/>
      <c r="BD11" s="79"/>
      <c r="BE11" s="79" t="s">
        <v>647</v>
      </c>
      <c r="BF11" s="79"/>
      <c r="BG11" s="79"/>
      <c r="BH11" s="77" t="s">
        <v>648</v>
      </c>
      <c r="BI11" s="77"/>
      <c r="BJ11" s="77"/>
      <c r="BK11" s="77" t="s">
        <v>707</v>
      </c>
      <c r="BL11" s="77"/>
      <c r="BM11" s="77"/>
      <c r="BN11" s="79" t="s">
        <v>649</v>
      </c>
      <c r="BO11" s="79"/>
      <c r="BP11" s="79"/>
      <c r="BQ11" s="79" t="s">
        <v>650</v>
      </c>
      <c r="BR11" s="79"/>
      <c r="BS11" s="79"/>
      <c r="BT11" s="77" t="s">
        <v>651</v>
      </c>
      <c r="BU11" s="77"/>
      <c r="BV11" s="77"/>
      <c r="BW11" s="79" t="s">
        <v>652</v>
      </c>
      <c r="BX11" s="79"/>
      <c r="BY11" s="79"/>
      <c r="BZ11" s="79" t="s">
        <v>653</v>
      </c>
      <c r="CA11" s="79"/>
      <c r="CB11" s="79"/>
      <c r="CC11" s="79" t="s">
        <v>654</v>
      </c>
      <c r="CD11" s="79"/>
      <c r="CE11" s="79"/>
      <c r="CF11" s="79" t="s">
        <v>655</v>
      </c>
      <c r="CG11" s="79"/>
      <c r="CH11" s="79"/>
      <c r="CI11" s="79" t="s">
        <v>656</v>
      </c>
      <c r="CJ11" s="79"/>
      <c r="CK11" s="79"/>
      <c r="CL11" s="79" t="s">
        <v>657</v>
      </c>
      <c r="CM11" s="79"/>
      <c r="CN11" s="79"/>
      <c r="CO11" s="79" t="s">
        <v>708</v>
      </c>
      <c r="CP11" s="79"/>
      <c r="CQ11" s="79"/>
      <c r="CR11" s="79" t="s">
        <v>658</v>
      </c>
      <c r="CS11" s="79"/>
      <c r="CT11" s="79"/>
      <c r="CU11" s="79" t="s">
        <v>659</v>
      </c>
      <c r="CV11" s="79"/>
      <c r="CW11" s="79"/>
      <c r="CX11" s="79" t="s">
        <v>660</v>
      </c>
      <c r="CY11" s="79"/>
      <c r="CZ11" s="79"/>
      <c r="DA11" s="79" t="s">
        <v>661</v>
      </c>
      <c r="DB11" s="79"/>
      <c r="DC11" s="79"/>
      <c r="DD11" s="77" t="s">
        <v>662</v>
      </c>
      <c r="DE11" s="77"/>
      <c r="DF11" s="77"/>
      <c r="DG11" s="77" t="s">
        <v>663</v>
      </c>
      <c r="DH11" s="77"/>
      <c r="DI11" s="77"/>
      <c r="DJ11" s="77" t="s">
        <v>664</v>
      </c>
      <c r="DK11" s="77"/>
      <c r="DL11" s="77"/>
      <c r="DM11" s="77" t="s">
        <v>709</v>
      </c>
      <c r="DN11" s="77"/>
      <c r="DO11" s="77"/>
      <c r="DP11" s="77" t="s">
        <v>665</v>
      </c>
      <c r="DQ11" s="77"/>
      <c r="DR11" s="77"/>
      <c r="DS11" s="77" t="s">
        <v>666</v>
      </c>
      <c r="DT11" s="77"/>
      <c r="DU11" s="77"/>
      <c r="DV11" s="77" t="s">
        <v>667</v>
      </c>
      <c r="DW11" s="77"/>
      <c r="DX11" s="77"/>
      <c r="DY11" s="77" t="s">
        <v>668</v>
      </c>
      <c r="DZ11" s="77"/>
      <c r="EA11" s="77"/>
      <c r="EB11" s="77" t="s">
        <v>669</v>
      </c>
      <c r="EC11" s="77"/>
      <c r="ED11" s="77"/>
      <c r="EE11" s="77" t="s">
        <v>670</v>
      </c>
      <c r="EF11" s="77"/>
      <c r="EG11" s="77"/>
      <c r="EH11" s="77" t="s">
        <v>710</v>
      </c>
      <c r="EI11" s="77"/>
      <c r="EJ11" s="77"/>
      <c r="EK11" s="77" t="s">
        <v>671</v>
      </c>
      <c r="EL11" s="77"/>
      <c r="EM11" s="77"/>
      <c r="EN11" s="77" t="s">
        <v>672</v>
      </c>
      <c r="EO11" s="77"/>
      <c r="EP11" s="77"/>
      <c r="EQ11" s="77" t="s">
        <v>673</v>
      </c>
      <c r="ER11" s="77"/>
      <c r="ES11" s="77"/>
      <c r="ET11" s="77" t="s">
        <v>674</v>
      </c>
      <c r="EU11" s="77"/>
      <c r="EV11" s="77"/>
      <c r="EW11" s="77" t="s">
        <v>675</v>
      </c>
      <c r="EX11" s="77"/>
      <c r="EY11" s="77"/>
      <c r="EZ11" s="77" t="s">
        <v>676</v>
      </c>
      <c r="FA11" s="77"/>
      <c r="FB11" s="77"/>
      <c r="FC11" s="77" t="s">
        <v>677</v>
      </c>
      <c r="FD11" s="77"/>
      <c r="FE11" s="77"/>
      <c r="FF11" s="77" t="s">
        <v>678</v>
      </c>
      <c r="FG11" s="77"/>
      <c r="FH11" s="77"/>
      <c r="FI11" s="77" t="s">
        <v>679</v>
      </c>
      <c r="FJ11" s="77"/>
      <c r="FK11" s="77"/>
      <c r="FL11" s="77" t="s">
        <v>711</v>
      </c>
      <c r="FM11" s="77"/>
      <c r="FN11" s="77"/>
      <c r="FO11" s="77" t="s">
        <v>680</v>
      </c>
      <c r="FP11" s="77"/>
      <c r="FQ11" s="77"/>
      <c r="FR11" s="77" t="s">
        <v>681</v>
      </c>
      <c r="FS11" s="77"/>
      <c r="FT11" s="77"/>
      <c r="FU11" s="77" t="s">
        <v>682</v>
      </c>
      <c r="FV11" s="77"/>
      <c r="FW11" s="77"/>
      <c r="FX11" s="77" t="s">
        <v>683</v>
      </c>
      <c r="FY11" s="77"/>
      <c r="FZ11" s="77"/>
      <c r="GA11" s="77" t="s">
        <v>684</v>
      </c>
      <c r="GB11" s="77"/>
      <c r="GC11" s="77"/>
      <c r="GD11" s="77" t="s">
        <v>685</v>
      </c>
      <c r="GE11" s="77"/>
      <c r="GF11" s="77"/>
      <c r="GG11" s="77" t="s">
        <v>686</v>
      </c>
      <c r="GH11" s="77"/>
      <c r="GI11" s="77"/>
      <c r="GJ11" s="77" t="s">
        <v>687</v>
      </c>
      <c r="GK11" s="77"/>
      <c r="GL11" s="77"/>
      <c r="GM11" s="77" t="s">
        <v>688</v>
      </c>
      <c r="GN11" s="77"/>
      <c r="GO11" s="77"/>
      <c r="GP11" s="77" t="s">
        <v>712</v>
      </c>
      <c r="GQ11" s="77"/>
      <c r="GR11" s="77"/>
      <c r="GS11" s="77" t="s">
        <v>689</v>
      </c>
      <c r="GT11" s="77"/>
      <c r="GU11" s="77"/>
      <c r="GV11" s="77" t="s">
        <v>690</v>
      </c>
      <c r="GW11" s="77"/>
      <c r="GX11" s="77"/>
      <c r="GY11" s="77" t="s">
        <v>691</v>
      </c>
      <c r="GZ11" s="77"/>
      <c r="HA11" s="77"/>
      <c r="HB11" s="77" t="s">
        <v>692</v>
      </c>
      <c r="HC11" s="77"/>
      <c r="HD11" s="77"/>
      <c r="HE11" s="77" t="s">
        <v>693</v>
      </c>
      <c r="HF11" s="77"/>
      <c r="HG11" s="77"/>
      <c r="HH11" s="77" t="s">
        <v>694</v>
      </c>
      <c r="HI11" s="77"/>
      <c r="HJ11" s="77"/>
      <c r="HK11" s="77" t="s">
        <v>695</v>
      </c>
      <c r="HL11" s="77"/>
      <c r="HM11" s="77"/>
      <c r="HN11" s="77" t="s">
        <v>696</v>
      </c>
      <c r="HO11" s="77"/>
      <c r="HP11" s="77"/>
      <c r="HQ11" s="77" t="s">
        <v>697</v>
      </c>
      <c r="HR11" s="77"/>
      <c r="HS11" s="77"/>
      <c r="HT11" s="77" t="s">
        <v>713</v>
      </c>
      <c r="HU11" s="77"/>
      <c r="HV11" s="77"/>
      <c r="HW11" s="77" t="s">
        <v>698</v>
      </c>
      <c r="HX11" s="77"/>
      <c r="HY11" s="77"/>
      <c r="HZ11" s="77" t="s">
        <v>699</v>
      </c>
      <c r="IA11" s="77"/>
      <c r="IB11" s="77"/>
      <c r="IC11" s="77" t="s">
        <v>700</v>
      </c>
      <c r="ID11" s="77"/>
      <c r="IE11" s="77"/>
      <c r="IF11" s="77" t="s">
        <v>701</v>
      </c>
      <c r="IG11" s="77"/>
      <c r="IH11" s="77"/>
      <c r="II11" s="77" t="s">
        <v>714</v>
      </c>
      <c r="IJ11" s="77"/>
      <c r="IK11" s="77"/>
      <c r="IL11" s="77" t="s">
        <v>702</v>
      </c>
      <c r="IM11" s="77"/>
      <c r="IN11" s="77"/>
      <c r="IO11" s="77" t="s">
        <v>703</v>
      </c>
      <c r="IP11" s="77"/>
      <c r="IQ11" s="77"/>
      <c r="IR11" s="77" t="s">
        <v>704</v>
      </c>
      <c r="IS11" s="77"/>
      <c r="IT11" s="77"/>
    </row>
    <row r="12" spans="1:293" ht="93" customHeight="1">
      <c r="A12" s="85"/>
      <c r="B12" s="85"/>
      <c r="C12" s="84" t="s">
        <v>1340</v>
      </c>
      <c r="D12" s="84"/>
      <c r="E12" s="84"/>
      <c r="F12" s="84" t="s">
        <v>1341</v>
      </c>
      <c r="G12" s="84"/>
      <c r="H12" s="84"/>
      <c r="I12" s="84" t="s">
        <v>1342</v>
      </c>
      <c r="J12" s="84"/>
      <c r="K12" s="84"/>
      <c r="L12" s="84" t="s">
        <v>1343</v>
      </c>
      <c r="M12" s="84"/>
      <c r="N12" s="84"/>
      <c r="O12" s="84" t="s">
        <v>1344</v>
      </c>
      <c r="P12" s="84"/>
      <c r="Q12" s="84"/>
      <c r="R12" s="84" t="s">
        <v>1345</v>
      </c>
      <c r="S12" s="84"/>
      <c r="T12" s="84"/>
      <c r="U12" s="84" t="s">
        <v>1346</v>
      </c>
      <c r="V12" s="84"/>
      <c r="W12" s="84"/>
      <c r="X12" s="84" t="s">
        <v>1347</v>
      </c>
      <c r="Y12" s="84"/>
      <c r="Z12" s="84"/>
      <c r="AA12" s="84" t="s">
        <v>1348</v>
      </c>
      <c r="AB12" s="84"/>
      <c r="AC12" s="84"/>
      <c r="AD12" s="84" t="s">
        <v>1349</v>
      </c>
      <c r="AE12" s="84"/>
      <c r="AF12" s="84"/>
      <c r="AG12" s="84" t="s">
        <v>1350</v>
      </c>
      <c r="AH12" s="84"/>
      <c r="AI12" s="84"/>
      <c r="AJ12" s="84" t="s">
        <v>1351</v>
      </c>
      <c r="AK12" s="84"/>
      <c r="AL12" s="84"/>
      <c r="AM12" s="84" t="s">
        <v>1352</v>
      </c>
      <c r="AN12" s="84"/>
      <c r="AO12" s="84"/>
      <c r="AP12" s="84" t="s">
        <v>1353</v>
      </c>
      <c r="AQ12" s="84"/>
      <c r="AR12" s="84"/>
      <c r="AS12" s="84" t="s">
        <v>1354</v>
      </c>
      <c r="AT12" s="84"/>
      <c r="AU12" s="84"/>
      <c r="AV12" s="84" t="s">
        <v>1355</v>
      </c>
      <c r="AW12" s="84"/>
      <c r="AX12" s="84"/>
      <c r="AY12" s="84" t="s">
        <v>1356</v>
      </c>
      <c r="AZ12" s="84"/>
      <c r="BA12" s="84"/>
      <c r="BB12" s="84" t="s">
        <v>1357</v>
      </c>
      <c r="BC12" s="84"/>
      <c r="BD12" s="84"/>
      <c r="BE12" s="84" t="s">
        <v>1358</v>
      </c>
      <c r="BF12" s="84"/>
      <c r="BG12" s="84"/>
      <c r="BH12" s="84" t="s">
        <v>1359</v>
      </c>
      <c r="BI12" s="84"/>
      <c r="BJ12" s="84"/>
      <c r="BK12" s="84" t="s">
        <v>1360</v>
      </c>
      <c r="BL12" s="84"/>
      <c r="BM12" s="84"/>
      <c r="BN12" s="84" t="s">
        <v>1361</v>
      </c>
      <c r="BO12" s="84"/>
      <c r="BP12" s="84"/>
      <c r="BQ12" s="84" t="s">
        <v>1362</v>
      </c>
      <c r="BR12" s="84"/>
      <c r="BS12" s="84"/>
      <c r="BT12" s="84" t="s">
        <v>1363</v>
      </c>
      <c r="BU12" s="84"/>
      <c r="BV12" s="84"/>
      <c r="BW12" s="84" t="s">
        <v>1364</v>
      </c>
      <c r="BX12" s="84"/>
      <c r="BY12" s="84"/>
      <c r="BZ12" s="84" t="s">
        <v>1201</v>
      </c>
      <c r="CA12" s="84"/>
      <c r="CB12" s="84"/>
      <c r="CC12" s="84" t="s">
        <v>1365</v>
      </c>
      <c r="CD12" s="84"/>
      <c r="CE12" s="84"/>
      <c r="CF12" s="84" t="s">
        <v>1366</v>
      </c>
      <c r="CG12" s="84"/>
      <c r="CH12" s="84"/>
      <c r="CI12" s="84" t="s">
        <v>1367</v>
      </c>
      <c r="CJ12" s="84"/>
      <c r="CK12" s="84"/>
      <c r="CL12" s="84" t="s">
        <v>1368</v>
      </c>
      <c r="CM12" s="84"/>
      <c r="CN12" s="84"/>
      <c r="CO12" s="84" t="s">
        <v>1369</v>
      </c>
      <c r="CP12" s="84"/>
      <c r="CQ12" s="84"/>
      <c r="CR12" s="84" t="s">
        <v>1370</v>
      </c>
      <c r="CS12" s="84"/>
      <c r="CT12" s="84"/>
      <c r="CU12" s="84" t="s">
        <v>1371</v>
      </c>
      <c r="CV12" s="84"/>
      <c r="CW12" s="84"/>
      <c r="CX12" s="84" t="s">
        <v>1372</v>
      </c>
      <c r="CY12" s="84"/>
      <c r="CZ12" s="84"/>
      <c r="DA12" s="84" t="s">
        <v>1373</v>
      </c>
      <c r="DB12" s="84"/>
      <c r="DC12" s="84"/>
      <c r="DD12" s="84" t="s">
        <v>1374</v>
      </c>
      <c r="DE12" s="84"/>
      <c r="DF12" s="84"/>
      <c r="DG12" s="84" t="s">
        <v>1375</v>
      </c>
      <c r="DH12" s="84"/>
      <c r="DI12" s="84"/>
      <c r="DJ12" s="104" t="s">
        <v>1376</v>
      </c>
      <c r="DK12" s="104"/>
      <c r="DL12" s="104"/>
      <c r="DM12" s="104" t="s">
        <v>1377</v>
      </c>
      <c r="DN12" s="104"/>
      <c r="DO12" s="104"/>
      <c r="DP12" s="104" t="s">
        <v>1378</v>
      </c>
      <c r="DQ12" s="104"/>
      <c r="DR12" s="104"/>
      <c r="DS12" s="104" t="s">
        <v>1379</v>
      </c>
      <c r="DT12" s="104"/>
      <c r="DU12" s="104"/>
      <c r="DV12" s="104" t="s">
        <v>745</v>
      </c>
      <c r="DW12" s="104"/>
      <c r="DX12" s="104"/>
      <c r="DY12" s="84" t="s">
        <v>761</v>
      </c>
      <c r="DZ12" s="84"/>
      <c r="EA12" s="84"/>
      <c r="EB12" s="84" t="s">
        <v>762</v>
      </c>
      <c r="EC12" s="84"/>
      <c r="ED12" s="84"/>
      <c r="EE12" s="84" t="s">
        <v>1233</v>
      </c>
      <c r="EF12" s="84"/>
      <c r="EG12" s="84"/>
      <c r="EH12" s="84" t="s">
        <v>763</v>
      </c>
      <c r="EI12" s="84"/>
      <c r="EJ12" s="84"/>
      <c r="EK12" s="84" t="s">
        <v>1336</v>
      </c>
      <c r="EL12" s="84"/>
      <c r="EM12" s="84"/>
      <c r="EN12" s="84" t="s">
        <v>766</v>
      </c>
      <c r="EO12" s="84"/>
      <c r="EP12" s="84"/>
      <c r="EQ12" s="84" t="s">
        <v>1242</v>
      </c>
      <c r="ER12" s="84"/>
      <c r="ES12" s="84"/>
      <c r="ET12" s="84" t="s">
        <v>771</v>
      </c>
      <c r="EU12" s="84"/>
      <c r="EV12" s="84"/>
      <c r="EW12" s="84" t="s">
        <v>1245</v>
      </c>
      <c r="EX12" s="84"/>
      <c r="EY12" s="84"/>
      <c r="EZ12" s="84" t="s">
        <v>1247</v>
      </c>
      <c r="FA12" s="84"/>
      <c r="FB12" s="84"/>
      <c r="FC12" s="84" t="s">
        <v>1249</v>
      </c>
      <c r="FD12" s="84"/>
      <c r="FE12" s="84"/>
      <c r="FF12" s="84" t="s">
        <v>1337</v>
      </c>
      <c r="FG12" s="84"/>
      <c r="FH12" s="84"/>
      <c r="FI12" s="84" t="s">
        <v>1252</v>
      </c>
      <c r="FJ12" s="84"/>
      <c r="FK12" s="84"/>
      <c r="FL12" s="84" t="s">
        <v>775</v>
      </c>
      <c r="FM12" s="84"/>
      <c r="FN12" s="84"/>
      <c r="FO12" s="84" t="s">
        <v>1256</v>
      </c>
      <c r="FP12" s="84"/>
      <c r="FQ12" s="84"/>
      <c r="FR12" s="84" t="s">
        <v>1259</v>
      </c>
      <c r="FS12" s="84"/>
      <c r="FT12" s="84"/>
      <c r="FU12" s="84" t="s">
        <v>1263</v>
      </c>
      <c r="FV12" s="84"/>
      <c r="FW12" s="84"/>
      <c r="FX12" s="84" t="s">
        <v>1265</v>
      </c>
      <c r="FY12" s="84"/>
      <c r="FZ12" s="84"/>
      <c r="GA12" s="104" t="s">
        <v>1268</v>
      </c>
      <c r="GB12" s="104"/>
      <c r="GC12" s="104"/>
      <c r="GD12" s="84" t="s">
        <v>780</v>
      </c>
      <c r="GE12" s="84"/>
      <c r="GF12" s="84"/>
      <c r="GG12" s="104" t="s">
        <v>1275</v>
      </c>
      <c r="GH12" s="104"/>
      <c r="GI12" s="104"/>
      <c r="GJ12" s="104" t="s">
        <v>1276</v>
      </c>
      <c r="GK12" s="104"/>
      <c r="GL12" s="104"/>
      <c r="GM12" s="104" t="s">
        <v>1278</v>
      </c>
      <c r="GN12" s="104"/>
      <c r="GO12" s="104"/>
      <c r="GP12" s="104" t="s">
        <v>1279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84" t="s">
        <v>1286</v>
      </c>
      <c r="HC12" s="84"/>
      <c r="HD12" s="84"/>
      <c r="HE12" s="84" t="s">
        <v>1288</v>
      </c>
      <c r="HF12" s="84"/>
      <c r="HG12" s="84"/>
      <c r="HH12" s="84" t="s">
        <v>796</v>
      </c>
      <c r="HI12" s="84"/>
      <c r="HJ12" s="84"/>
      <c r="HK12" s="84" t="s">
        <v>1289</v>
      </c>
      <c r="HL12" s="84"/>
      <c r="HM12" s="84"/>
      <c r="HN12" s="84" t="s">
        <v>1292</v>
      </c>
      <c r="HO12" s="84"/>
      <c r="HP12" s="84"/>
      <c r="HQ12" s="84" t="s">
        <v>799</v>
      </c>
      <c r="HR12" s="84"/>
      <c r="HS12" s="84"/>
      <c r="HT12" s="84" t="s">
        <v>797</v>
      </c>
      <c r="HU12" s="84"/>
      <c r="HV12" s="84"/>
      <c r="HW12" s="84" t="s">
        <v>618</v>
      </c>
      <c r="HX12" s="84"/>
      <c r="HY12" s="84"/>
      <c r="HZ12" s="84" t="s">
        <v>1301</v>
      </c>
      <c r="IA12" s="84"/>
      <c r="IB12" s="84"/>
      <c r="IC12" s="84" t="s">
        <v>1305</v>
      </c>
      <c r="ID12" s="84"/>
      <c r="IE12" s="84"/>
      <c r="IF12" s="84" t="s">
        <v>802</v>
      </c>
      <c r="IG12" s="84"/>
      <c r="IH12" s="84"/>
      <c r="II12" s="84" t="s">
        <v>1310</v>
      </c>
      <c r="IJ12" s="84"/>
      <c r="IK12" s="84"/>
      <c r="IL12" s="84" t="s">
        <v>1311</v>
      </c>
      <c r="IM12" s="84"/>
      <c r="IN12" s="84"/>
      <c r="IO12" s="84" t="s">
        <v>1315</v>
      </c>
      <c r="IP12" s="84"/>
      <c r="IQ12" s="84"/>
      <c r="IR12" s="84" t="s">
        <v>1319</v>
      </c>
      <c r="IS12" s="84"/>
      <c r="IT12" s="84"/>
    </row>
    <row r="13" spans="1:293" ht="82.5" customHeight="1">
      <c r="A13" s="85"/>
      <c r="B13" s="85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0" t="s">
        <v>278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82" t="s">
        <v>842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10" t="s">
        <v>56</v>
      </c>
      <c r="E47" s="111"/>
      <c r="F47" s="70" t="s">
        <v>3</v>
      </c>
      <c r="G47" s="71"/>
      <c r="H47" s="72" t="s">
        <v>715</v>
      </c>
      <c r="I47" s="73"/>
      <c r="J47" s="72" t="s">
        <v>331</v>
      </c>
      <c r="K47" s="73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2" t="s">
        <v>159</v>
      </c>
      <c r="E56" s="112"/>
      <c r="F56" s="67" t="s">
        <v>116</v>
      </c>
      <c r="G56" s="68"/>
      <c r="H56" s="72" t="s">
        <v>174</v>
      </c>
      <c r="I56" s="73"/>
      <c r="J56" s="103" t="s">
        <v>186</v>
      </c>
      <c r="K56" s="103"/>
      <c r="L56" s="103" t="s">
        <v>117</v>
      </c>
      <c r="M56" s="103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41"/>
  <sheetViews>
    <sheetView tabSelected="1" zoomScale="85" zoomScaleNormal="85" workbookViewId="0">
      <selection activeCell="I30" sqref="I30"/>
    </sheetView>
  </sheetViews>
  <sheetFormatPr defaultRowHeight="14.4"/>
  <cols>
    <col min="2" max="2" width="30.77734375" customWidth="1"/>
  </cols>
  <sheetData>
    <row r="1" spans="1:254" ht="15.6">
      <c r="A1" s="6" t="s">
        <v>154</v>
      </c>
      <c r="B1" s="124" t="s">
        <v>1382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>
      <c r="A2" s="8" t="s">
        <v>1383</v>
      </c>
      <c r="B2" s="7"/>
      <c r="C2" s="7" t="s">
        <v>1387</v>
      </c>
      <c r="D2" s="7"/>
      <c r="E2" s="7"/>
      <c r="F2" s="7"/>
      <c r="G2" s="7" t="s">
        <v>1385</v>
      </c>
      <c r="H2" s="7"/>
      <c r="I2" s="7"/>
      <c r="J2" s="15"/>
      <c r="K2" s="15"/>
      <c r="L2" s="16" t="s">
        <v>1394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1380</v>
      </c>
      <c r="IS2" s="6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9" t="s">
        <v>0</v>
      </c>
      <c r="B4" s="129" t="s">
        <v>1</v>
      </c>
      <c r="C4" s="135" t="s">
        <v>57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7"/>
      <c r="X4" s="97" t="s">
        <v>2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7"/>
      <c r="DD4" s="100" t="s">
        <v>88</v>
      </c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2"/>
      <c r="DY4" s="107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95" t="s">
        <v>138</v>
      </c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96"/>
    </row>
    <row r="5" spans="1:254" ht="15.75" customHeight="1">
      <c r="A5" s="130"/>
      <c r="B5" s="130"/>
      <c r="C5" s="113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3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3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118" t="s">
        <v>715</v>
      </c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20"/>
      <c r="CI5" s="118" t="s">
        <v>331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20"/>
      <c r="DD5" s="113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113" t="s">
        <v>159</v>
      </c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5"/>
      <c r="ET5" s="113" t="s">
        <v>116</v>
      </c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5"/>
      <c r="FO5" s="128" t="s">
        <v>174</v>
      </c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3"/>
      <c r="GJ5" s="128" t="s">
        <v>186</v>
      </c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3"/>
      <c r="HE5" s="128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6">
      <c r="A6" s="130"/>
      <c r="B6" s="130"/>
      <c r="C6" s="62" t="s">
        <v>631</v>
      </c>
      <c r="D6" s="62" t="s">
        <v>5</v>
      </c>
      <c r="E6" s="62" t="s">
        <v>6</v>
      </c>
      <c r="F6" s="113" t="s">
        <v>632</v>
      </c>
      <c r="G6" s="116"/>
      <c r="H6" s="117"/>
      <c r="I6" s="113" t="s">
        <v>633</v>
      </c>
      <c r="J6" s="116"/>
      <c r="K6" s="117"/>
      <c r="L6" s="62" t="s">
        <v>705</v>
      </c>
      <c r="M6" s="62" t="s">
        <v>9</v>
      </c>
      <c r="N6" s="62" t="s">
        <v>10</v>
      </c>
      <c r="O6" s="62" t="s">
        <v>634</v>
      </c>
      <c r="P6" s="62" t="s">
        <v>11</v>
      </c>
      <c r="Q6" s="62" t="s">
        <v>4</v>
      </c>
      <c r="R6" s="113" t="s">
        <v>635</v>
      </c>
      <c r="S6" s="116"/>
      <c r="T6" s="117"/>
      <c r="U6" s="62" t="s">
        <v>636</v>
      </c>
      <c r="V6" s="62" t="s">
        <v>6</v>
      </c>
      <c r="W6" s="62" t="s">
        <v>12</v>
      </c>
      <c r="X6" s="113" t="s">
        <v>637</v>
      </c>
      <c r="Y6" s="114"/>
      <c r="Z6" s="115"/>
      <c r="AA6" s="113" t="s">
        <v>638</v>
      </c>
      <c r="AB6" s="114"/>
      <c r="AC6" s="115"/>
      <c r="AD6" s="113" t="s">
        <v>639</v>
      </c>
      <c r="AE6" s="114"/>
      <c r="AF6" s="115"/>
      <c r="AG6" s="113" t="s">
        <v>706</v>
      </c>
      <c r="AH6" s="114"/>
      <c r="AI6" s="115"/>
      <c r="AJ6" s="113" t="s">
        <v>640</v>
      </c>
      <c r="AK6" s="114"/>
      <c r="AL6" s="115"/>
      <c r="AM6" s="113" t="s">
        <v>641</v>
      </c>
      <c r="AN6" s="114"/>
      <c r="AO6" s="115"/>
      <c r="AP6" s="118" t="s">
        <v>642</v>
      </c>
      <c r="AQ6" s="119"/>
      <c r="AR6" s="120"/>
      <c r="AS6" s="113" t="s">
        <v>643</v>
      </c>
      <c r="AT6" s="114"/>
      <c r="AU6" s="115"/>
      <c r="AV6" s="113" t="s">
        <v>644</v>
      </c>
      <c r="AW6" s="114"/>
      <c r="AX6" s="115"/>
      <c r="AY6" s="113" t="s">
        <v>645</v>
      </c>
      <c r="AZ6" s="114"/>
      <c r="BA6" s="115"/>
      <c r="BB6" s="113" t="s">
        <v>646</v>
      </c>
      <c r="BC6" s="114"/>
      <c r="BD6" s="115"/>
      <c r="BE6" s="113" t="s">
        <v>647</v>
      </c>
      <c r="BF6" s="114"/>
      <c r="BG6" s="115"/>
      <c r="BH6" s="118" t="s">
        <v>648</v>
      </c>
      <c r="BI6" s="119"/>
      <c r="BJ6" s="120"/>
      <c r="BK6" s="118" t="s">
        <v>707</v>
      </c>
      <c r="BL6" s="119"/>
      <c r="BM6" s="120"/>
      <c r="BN6" s="113" t="s">
        <v>649</v>
      </c>
      <c r="BO6" s="114"/>
      <c r="BP6" s="115"/>
      <c r="BQ6" s="113" t="s">
        <v>650</v>
      </c>
      <c r="BR6" s="114"/>
      <c r="BS6" s="115"/>
      <c r="BT6" s="118" t="s">
        <v>651</v>
      </c>
      <c r="BU6" s="119"/>
      <c r="BV6" s="120"/>
      <c r="BW6" s="113" t="s">
        <v>652</v>
      </c>
      <c r="BX6" s="114"/>
      <c r="BY6" s="115"/>
      <c r="BZ6" s="113" t="s">
        <v>653</v>
      </c>
      <c r="CA6" s="114"/>
      <c r="CB6" s="115"/>
      <c r="CC6" s="113" t="s">
        <v>654</v>
      </c>
      <c r="CD6" s="114"/>
      <c r="CE6" s="115"/>
      <c r="CF6" s="113" t="s">
        <v>655</v>
      </c>
      <c r="CG6" s="114"/>
      <c r="CH6" s="115"/>
      <c r="CI6" s="113" t="s">
        <v>656</v>
      </c>
      <c r="CJ6" s="114"/>
      <c r="CK6" s="115"/>
      <c r="CL6" s="113" t="s">
        <v>657</v>
      </c>
      <c r="CM6" s="114"/>
      <c r="CN6" s="115"/>
      <c r="CO6" s="113" t="s">
        <v>708</v>
      </c>
      <c r="CP6" s="114"/>
      <c r="CQ6" s="115"/>
      <c r="CR6" s="113" t="s">
        <v>640</v>
      </c>
      <c r="CS6" s="114"/>
      <c r="CT6" s="115"/>
      <c r="CU6" s="113" t="s">
        <v>659</v>
      </c>
      <c r="CV6" s="114"/>
      <c r="CW6" s="115"/>
      <c r="CX6" s="113" t="s">
        <v>660</v>
      </c>
      <c r="CY6" s="114"/>
      <c r="CZ6" s="115"/>
      <c r="DA6" s="113" t="s">
        <v>661</v>
      </c>
      <c r="DB6" s="114"/>
      <c r="DC6" s="115"/>
      <c r="DD6" s="118" t="s">
        <v>662</v>
      </c>
      <c r="DE6" s="119"/>
      <c r="DF6" s="120"/>
      <c r="DG6" s="118" t="s">
        <v>663</v>
      </c>
      <c r="DH6" s="119"/>
      <c r="DI6" s="120"/>
      <c r="DJ6" s="118" t="s">
        <v>664</v>
      </c>
      <c r="DK6" s="119"/>
      <c r="DL6" s="120"/>
      <c r="DM6" s="118" t="s">
        <v>709</v>
      </c>
      <c r="DN6" s="119"/>
      <c r="DO6" s="120"/>
      <c r="DP6" s="118" t="s">
        <v>665</v>
      </c>
      <c r="DQ6" s="119"/>
      <c r="DR6" s="120"/>
      <c r="DS6" s="118" t="s">
        <v>666</v>
      </c>
      <c r="DT6" s="119"/>
      <c r="DU6" s="120"/>
      <c r="DV6" s="118" t="s">
        <v>667</v>
      </c>
      <c r="DW6" s="119"/>
      <c r="DX6" s="120"/>
      <c r="DY6" s="118" t="s">
        <v>668</v>
      </c>
      <c r="DZ6" s="119"/>
      <c r="EA6" s="120"/>
      <c r="EB6" s="118" t="s">
        <v>669</v>
      </c>
      <c r="EC6" s="119"/>
      <c r="ED6" s="120"/>
      <c r="EE6" s="118" t="s">
        <v>670</v>
      </c>
      <c r="EF6" s="119"/>
      <c r="EG6" s="120"/>
      <c r="EH6" s="118" t="s">
        <v>710</v>
      </c>
      <c r="EI6" s="119"/>
      <c r="EJ6" s="120"/>
      <c r="EK6" s="118" t="s">
        <v>671</v>
      </c>
      <c r="EL6" s="119"/>
      <c r="EM6" s="120"/>
      <c r="EN6" s="118" t="s">
        <v>672</v>
      </c>
      <c r="EO6" s="119"/>
      <c r="EP6" s="120"/>
      <c r="EQ6" s="118" t="s">
        <v>673</v>
      </c>
      <c r="ER6" s="119"/>
      <c r="ES6" s="120"/>
      <c r="ET6" s="118" t="s">
        <v>674</v>
      </c>
      <c r="EU6" s="119"/>
      <c r="EV6" s="120"/>
      <c r="EW6" s="118" t="s">
        <v>675</v>
      </c>
      <c r="EX6" s="119"/>
      <c r="EY6" s="120"/>
      <c r="EZ6" s="118" t="s">
        <v>676</v>
      </c>
      <c r="FA6" s="119"/>
      <c r="FB6" s="120"/>
      <c r="FC6" s="118" t="s">
        <v>677</v>
      </c>
      <c r="FD6" s="119"/>
      <c r="FE6" s="120"/>
      <c r="FF6" s="118" t="s">
        <v>678</v>
      </c>
      <c r="FG6" s="119"/>
      <c r="FH6" s="120"/>
      <c r="FI6" s="118" t="s">
        <v>679</v>
      </c>
      <c r="FJ6" s="119"/>
      <c r="FK6" s="120"/>
      <c r="FL6" s="118" t="s">
        <v>711</v>
      </c>
      <c r="FM6" s="119"/>
      <c r="FN6" s="120"/>
      <c r="FO6" s="118" t="s">
        <v>680</v>
      </c>
      <c r="FP6" s="119"/>
      <c r="FQ6" s="120"/>
      <c r="FR6" s="118" t="s">
        <v>681</v>
      </c>
      <c r="FS6" s="119"/>
      <c r="FT6" s="120"/>
      <c r="FU6" s="118" t="s">
        <v>682</v>
      </c>
      <c r="FV6" s="119"/>
      <c r="FW6" s="120"/>
      <c r="FX6" s="118" t="s">
        <v>683</v>
      </c>
      <c r="FY6" s="119"/>
      <c r="FZ6" s="120"/>
      <c r="GA6" s="118" t="s">
        <v>684</v>
      </c>
      <c r="GB6" s="119"/>
      <c r="GC6" s="120"/>
      <c r="GD6" s="118" t="s">
        <v>685</v>
      </c>
      <c r="GE6" s="119"/>
      <c r="GF6" s="120"/>
      <c r="GG6" s="118" t="s">
        <v>686</v>
      </c>
      <c r="GH6" s="119"/>
      <c r="GI6" s="120"/>
      <c r="GJ6" s="118" t="s">
        <v>687</v>
      </c>
      <c r="GK6" s="119"/>
      <c r="GL6" s="120"/>
      <c r="GM6" s="118" t="s">
        <v>688</v>
      </c>
      <c r="GN6" s="119"/>
      <c r="GO6" s="120"/>
      <c r="GP6" s="118" t="s">
        <v>712</v>
      </c>
      <c r="GQ6" s="119"/>
      <c r="GR6" s="120"/>
      <c r="GS6" s="118" t="s">
        <v>671</v>
      </c>
      <c r="GT6" s="119"/>
      <c r="GU6" s="120"/>
      <c r="GV6" s="118" t="s">
        <v>690</v>
      </c>
      <c r="GW6" s="119"/>
      <c r="GX6" s="120"/>
      <c r="GY6" s="118" t="s">
        <v>691</v>
      </c>
      <c r="GZ6" s="119"/>
      <c r="HA6" s="120"/>
      <c r="HB6" s="118" t="s">
        <v>692</v>
      </c>
      <c r="HC6" s="119"/>
      <c r="HD6" s="120"/>
      <c r="HE6" s="118" t="s">
        <v>693</v>
      </c>
      <c r="HF6" s="119"/>
      <c r="HG6" s="120"/>
      <c r="HH6" s="118" t="s">
        <v>694</v>
      </c>
      <c r="HI6" s="119"/>
      <c r="HJ6" s="120"/>
      <c r="HK6" s="118" t="s">
        <v>695</v>
      </c>
      <c r="HL6" s="119"/>
      <c r="HM6" s="120"/>
      <c r="HN6" s="118" t="s">
        <v>696</v>
      </c>
      <c r="HO6" s="119"/>
      <c r="HP6" s="120"/>
      <c r="HQ6" s="118" t="s">
        <v>697</v>
      </c>
      <c r="HR6" s="119"/>
      <c r="HS6" s="120"/>
      <c r="HT6" s="118" t="s">
        <v>713</v>
      </c>
      <c r="HU6" s="119"/>
      <c r="HV6" s="120"/>
      <c r="HW6" s="118" t="s">
        <v>698</v>
      </c>
      <c r="HX6" s="119"/>
      <c r="HY6" s="120"/>
      <c r="HZ6" s="118" t="s">
        <v>699</v>
      </c>
      <c r="IA6" s="119"/>
      <c r="IB6" s="120"/>
      <c r="IC6" s="118" t="s">
        <v>700</v>
      </c>
      <c r="ID6" s="119"/>
      <c r="IE6" s="120"/>
      <c r="IF6" s="118" t="s">
        <v>701</v>
      </c>
      <c r="IG6" s="119"/>
      <c r="IH6" s="120"/>
      <c r="II6" s="118" t="s">
        <v>714</v>
      </c>
      <c r="IJ6" s="119"/>
      <c r="IK6" s="120"/>
      <c r="IL6" s="118" t="s">
        <v>702</v>
      </c>
      <c r="IM6" s="119"/>
      <c r="IN6" s="120"/>
      <c r="IO6" s="118" t="s">
        <v>703</v>
      </c>
      <c r="IP6" s="119"/>
      <c r="IQ6" s="120"/>
      <c r="IR6" s="118" t="s">
        <v>704</v>
      </c>
      <c r="IS6" s="119"/>
      <c r="IT6" s="120"/>
    </row>
    <row r="7" spans="1:254" ht="104.25" customHeight="1">
      <c r="A7" s="130"/>
      <c r="B7" s="130"/>
      <c r="C7" s="121" t="s">
        <v>1340</v>
      </c>
      <c r="D7" s="122"/>
      <c r="E7" s="123"/>
      <c r="F7" s="121" t="s">
        <v>1341</v>
      </c>
      <c r="G7" s="122"/>
      <c r="H7" s="123"/>
      <c r="I7" s="121" t="s">
        <v>1342</v>
      </c>
      <c r="J7" s="122"/>
      <c r="K7" s="123"/>
      <c r="L7" s="121" t="s">
        <v>1343</v>
      </c>
      <c r="M7" s="122"/>
      <c r="N7" s="123"/>
      <c r="O7" s="121" t="s">
        <v>1344</v>
      </c>
      <c r="P7" s="122"/>
      <c r="Q7" s="123"/>
      <c r="R7" s="121" t="s">
        <v>1345</v>
      </c>
      <c r="S7" s="122"/>
      <c r="T7" s="123"/>
      <c r="U7" s="121" t="s">
        <v>1346</v>
      </c>
      <c r="V7" s="122"/>
      <c r="W7" s="123"/>
      <c r="X7" s="121" t="s">
        <v>1347</v>
      </c>
      <c r="Y7" s="122"/>
      <c r="Z7" s="123"/>
      <c r="AA7" s="121" t="s">
        <v>1348</v>
      </c>
      <c r="AB7" s="122"/>
      <c r="AC7" s="123"/>
      <c r="AD7" s="121" t="s">
        <v>1349</v>
      </c>
      <c r="AE7" s="122"/>
      <c r="AF7" s="123"/>
      <c r="AG7" s="121" t="s">
        <v>1350</v>
      </c>
      <c r="AH7" s="122"/>
      <c r="AI7" s="123"/>
      <c r="AJ7" s="121" t="s">
        <v>1351</v>
      </c>
      <c r="AK7" s="122"/>
      <c r="AL7" s="123"/>
      <c r="AM7" s="121" t="s">
        <v>1352</v>
      </c>
      <c r="AN7" s="122"/>
      <c r="AO7" s="123"/>
      <c r="AP7" s="121" t="s">
        <v>1353</v>
      </c>
      <c r="AQ7" s="122"/>
      <c r="AR7" s="123"/>
      <c r="AS7" s="121" t="s">
        <v>1354</v>
      </c>
      <c r="AT7" s="122"/>
      <c r="AU7" s="123"/>
      <c r="AV7" s="121" t="s">
        <v>1355</v>
      </c>
      <c r="AW7" s="122"/>
      <c r="AX7" s="123"/>
      <c r="AY7" s="121" t="s">
        <v>1356</v>
      </c>
      <c r="AZ7" s="122"/>
      <c r="BA7" s="123"/>
      <c r="BB7" s="121" t="s">
        <v>1357</v>
      </c>
      <c r="BC7" s="122"/>
      <c r="BD7" s="123"/>
      <c r="BE7" s="121" t="s">
        <v>1358</v>
      </c>
      <c r="BF7" s="122"/>
      <c r="BG7" s="123"/>
      <c r="BH7" s="121" t="s">
        <v>1359</v>
      </c>
      <c r="BI7" s="122"/>
      <c r="BJ7" s="123"/>
      <c r="BK7" s="121" t="s">
        <v>1360</v>
      </c>
      <c r="BL7" s="122"/>
      <c r="BM7" s="123"/>
      <c r="BN7" s="121" t="s">
        <v>1361</v>
      </c>
      <c r="BO7" s="122"/>
      <c r="BP7" s="123"/>
      <c r="BQ7" s="121" t="s">
        <v>1362</v>
      </c>
      <c r="BR7" s="122"/>
      <c r="BS7" s="123"/>
      <c r="BT7" s="121" t="s">
        <v>1363</v>
      </c>
      <c r="BU7" s="122"/>
      <c r="BV7" s="123"/>
      <c r="BW7" s="121" t="s">
        <v>1364</v>
      </c>
      <c r="BX7" s="122"/>
      <c r="BY7" s="123"/>
      <c r="BZ7" s="121" t="s">
        <v>1201</v>
      </c>
      <c r="CA7" s="122"/>
      <c r="CB7" s="123"/>
      <c r="CC7" s="121" t="s">
        <v>1365</v>
      </c>
      <c r="CD7" s="122"/>
      <c r="CE7" s="123"/>
      <c r="CF7" s="121" t="s">
        <v>1366</v>
      </c>
      <c r="CG7" s="122"/>
      <c r="CH7" s="123"/>
      <c r="CI7" s="121" t="s">
        <v>1367</v>
      </c>
      <c r="CJ7" s="122"/>
      <c r="CK7" s="123"/>
      <c r="CL7" s="121" t="s">
        <v>1368</v>
      </c>
      <c r="CM7" s="122"/>
      <c r="CN7" s="123"/>
      <c r="CO7" s="121" t="s">
        <v>1369</v>
      </c>
      <c r="CP7" s="122"/>
      <c r="CQ7" s="123"/>
      <c r="CR7" s="121" t="s">
        <v>1370</v>
      </c>
      <c r="CS7" s="122"/>
      <c r="CT7" s="123"/>
      <c r="CU7" s="121" t="s">
        <v>1371</v>
      </c>
      <c r="CV7" s="122"/>
      <c r="CW7" s="123"/>
      <c r="CX7" s="121" t="s">
        <v>1372</v>
      </c>
      <c r="CY7" s="122"/>
      <c r="CZ7" s="123"/>
      <c r="DA7" s="121" t="s">
        <v>1373</v>
      </c>
      <c r="DB7" s="122"/>
      <c r="DC7" s="123"/>
      <c r="DD7" s="121" t="s">
        <v>1374</v>
      </c>
      <c r="DE7" s="122"/>
      <c r="DF7" s="123"/>
      <c r="DG7" s="121" t="s">
        <v>1375</v>
      </c>
      <c r="DH7" s="122"/>
      <c r="DI7" s="123"/>
      <c r="DJ7" s="125" t="s">
        <v>1376</v>
      </c>
      <c r="DK7" s="126"/>
      <c r="DL7" s="127"/>
      <c r="DM7" s="125" t="s">
        <v>1377</v>
      </c>
      <c r="DN7" s="126"/>
      <c r="DO7" s="127"/>
      <c r="DP7" s="125" t="s">
        <v>1378</v>
      </c>
      <c r="DQ7" s="126"/>
      <c r="DR7" s="127"/>
      <c r="DS7" s="125" t="s">
        <v>1379</v>
      </c>
      <c r="DT7" s="126"/>
      <c r="DU7" s="127"/>
      <c r="DV7" s="125" t="s">
        <v>745</v>
      </c>
      <c r="DW7" s="126"/>
      <c r="DX7" s="127"/>
      <c r="DY7" s="121" t="s">
        <v>761</v>
      </c>
      <c r="DZ7" s="122"/>
      <c r="EA7" s="123"/>
      <c r="EB7" s="121" t="s">
        <v>762</v>
      </c>
      <c r="EC7" s="122"/>
      <c r="ED7" s="123"/>
      <c r="EE7" s="121" t="s">
        <v>1233</v>
      </c>
      <c r="EF7" s="122"/>
      <c r="EG7" s="123"/>
      <c r="EH7" s="121" t="s">
        <v>763</v>
      </c>
      <c r="EI7" s="122"/>
      <c r="EJ7" s="123"/>
      <c r="EK7" s="121" t="s">
        <v>1336</v>
      </c>
      <c r="EL7" s="122"/>
      <c r="EM7" s="123"/>
      <c r="EN7" s="121" t="s">
        <v>766</v>
      </c>
      <c r="EO7" s="122"/>
      <c r="EP7" s="123"/>
      <c r="EQ7" s="121" t="s">
        <v>1242</v>
      </c>
      <c r="ER7" s="122"/>
      <c r="ES7" s="123"/>
      <c r="ET7" s="121" t="s">
        <v>771</v>
      </c>
      <c r="EU7" s="122"/>
      <c r="EV7" s="123"/>
      <c r="EW7" s="121" t="s">
        <v>1245</v>
      </c>
      <c r="EX7" s="122"/>
      <c r="EY7" s="123"/>
      <c r="EZ7" s="121" t="s">
        <v>1247</v>
      </c>
      <c r="FA7" s="122"/>
      <c r="FB7" s="123"/>
      <c r="FC7" s="121" t="s">
        <v>1249</v>
      </c>
      <c r="FD7" s="122"/>
      <c r="FE7" s="123"/>
      <c r="FF7" s="121" t="s">
        <v>1337</v>
      </c>
      <c r="FG7" s="122"/>
      <c r="FH7" s="123"/>
      <c r="FI7" s="121" t="s">
        <v>1252</v>
      </c>
      <c r="FJ7" s="122"/>
      <c r="FK7" s="123"/>
      <c r="FL7" s="121" t="s">
        <v>775</v>
      </c>
      <c r="FM7" s="122"/>
      <c r="FN7" s="123"/>
      <c r="FO7" s="121" t="s">
        <v>1256</v>
      </c>
      <c r="FP7" s="122"/>
      <c r="FQ7" s="123"/>
      <c r="FR7" s="121" t="s">
        <v>1259</v>
      </c>
      <c r="FS7" s="122"/>
      <c r="FT7" s="123"/>
      <c r="FU7" s="121" t="s">
        <v>1263</v>
      </c>
      <c r="FV7" s="122"/>
      <c r="FW7" s="123"/>
      <c r="FX7" s="121" t="s">
        <v>1265</v>
      </c>
      <c r="FY7" s="122"/>
      <c r="FZ7" s="123"/>
      <c r="GA7" s="125" t="s">
        <v>1268</v>
      </c>
      <c r="GB7" s="126"/>
      <c r="GC7" s="127"/>
      <c r="GD7" s="121" t="s">
        <v>780</v>
      </c>
      <c r="GE7" s="122"/>
      <c r="GF7" s="123"/>
      <c r="GG7" s="125" t="s">
        <v>1275</v>
      </c>
      <c r="GH7" s="126"/>
      <c r="GI7" s="127"/>
      <c r="GJ7" s="125" t="s">
        <v>1276</v>
      </c>
      <c r="GK7" s="126"/>
      <c r="GL7" s="127"/>
      <c r="GM7" s="125" t="s">
        <v>1278</v>
      </c>
      <c r="GN7" s="126"/>
      <c r="GO7" s="127"/>
      <c r="GP7" s="125" t="s">
        <v>1279</v>
      </c>
      <c r="GQ7" s="126"/>
      <c r="GR7" s="127"/>
      <c r="GS7" s="125" t="s">
        <v>787</v>
      </c>
      <c r="GT7" s="126"/>
      <c r="GU7" s="127"/>
      <c r="GV7" s="125" t="s">
        <v>789</v>
      </c>
      <c r="GW7" s="126"/>
      <c r="GX7" s="127"/>
      <c r="GY7" s="125" t="s">
        <v>790</v>
      </c>
      <c r="GZ7" s="126"/>
      <c r="HA7" s="127"/>
      <c r="HB7" s="121" t="s">
        <v>1286</v>
      </c>
      <c r="HC7" s="122"/>
      <c r="HD7" s="123"/>
      <c r="HE7" s="121" t="s">
        <v>1288</v>
      </c>
      <c r="HF7" s="122"/>
      <c r="HG7" s="123"/>
      <c r="HH7" s="121" t="s">
        <v>796</v>
      </c>
      <c r="HI7" s="122"/>
      <c r="HJ7" s="123"/>
      <c r="HK7" s="121" t="s">
        <v>1289</v>
      </c>
      <c r="HL7" s="122"/>
      <c r="HM7" s="123"/>
      <c r="HN7" s="121" t="s">
        <v>1292</v>
      </c>
      <c r="HO7" s="122"/>
      <c r="HP7" s="123"/>
      <c r="HQ7" s="121" t="s">
        <v>799</v>
      </c>
      <c r="HR7" s="122"/>
      <c r="HS7" s="123"/>
      <c r="HT7" s="121" t="s">
        <v>797</v>
      </c>
      <c r="HU7" s="122"/>
      <c r="HV7" s="123"/>
      <c r="HW7" s="121" t="s">
        <v>618</v>
      </c>
      <c r="HX7" s="122"/>
      <c r="HY7" s="123"/>
      <c r="HZ7" s="121" t="s">
        <v>1301</v>
      </c>
      <c r="IA7" s="122"/>
      <c r="IB7" s="123"/>
      <c r="IC7" s="121" t="s">
        <v>1305</v>
      </c>
      <c r="ID7" s="122"/>
      <c r="IE7" s="123"/>
      <c r="IF7" s="121" t="s">
        <v>802</v>
      </c>
      <c r="IG7" s="122"/>
      <c r="IH7" s="123"/>
      <c r="II7" s="121" t="s">
        <v>1310</v>
      </c>
      <c r="IJ7" s="122"/>
      <c r="IK7" s="123"/>
      <c r="IL7" s="121" t="s">
        <v>1311</v>
      </c>
      <c r="IM7" s="122"/>
      <c r="IN7" s="123"/>
      <c r="IO7" s="121" t="s">
        <v>1315</v>
      </c>
      <c r="IP7" s="122"/>
      <c r="IQ7" s="123"/>
      <c r="IR7" s="121" t="s">
        <v>1319</v>
      </c>
      <c r="IS7" s="122"/>
      <c r="IT7" s="123"/>
    </row>
    <row r="8" spans="1:254" ht="58.5" customHeight="1">
      <c r="A8" s="131"/>
      <c r="B8" s="13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>
      <c r="A9" s="2">
        <v>1</v>
      </c>
      <c r="B9" s="4" t="s">
        <v>1388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/>
      <c r="AW9" s="4">
        <v>1</v>
      </c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/>
      <c r="CS9" s="4">
        <v>1</v>
      </c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/>
      <c r="EC9" s="4">
        <v>1</v>
      </c>
      <c r="ED9" s="4"/>
      <c r="EE9" s="4">
        <v>1</v>
      </c>
      <c r="EF9" s="4"/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/>
      <c r="ER9" s="4">
        <v>1</v>
      </c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/>
      <c r="FD9" s="4">
        <v>1</v>
      </c>
      <c r="FE9" s="4"/>
      <c r="FF9" s="4">
        <v>1</v>
      </c>
      <c r="FG9" s="4"/>
      <c r="FH9" s="4"/>
      <c r="FI9" s="4">
        <v>1</v>
      </c>
      <c r="FJ9" s="4">
        <v>1</v>
      </c>
      <c r="FK9" s="4"/>
      <c r="FL9" s="4"/>
      <c r="FM9" s="4">
        <v>1</v>
      </c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>
        <v>1</v>
      </c>
      <c r="HT9" s="4"/>
      <c r="HU9" s="4"/>
      <c r="HV9" s="4"/>
      <c r="HW9" s="4">
        <v>1</v>
      </c>
      <c r="HX9" s="4">
        <v>1</v>
      </c>
      <c r="HY9" s="4"/>
      <c r="HZ9" s="4"/>
      <c r="IA9" s="4">
        <v>1</v>
      </c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>
      <c r="A10" s="2">
        <v>2</v>
      </c>
      <c r="B10" s="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>
        <v>1</v>
      </c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/>
      <c r="CS10" s="4">
        <v>1</v>
      </c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/>
      <c r="FS10" s="4">
        <v>1</v>
      </c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/>
      <c r="HR10" s="4"/>
      <c r="HS10" s="4">
        <v>1</v>
      </c>
      <c r="HT10" s="4"/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6">
      <c r="A11" s="2">
        <v>3</v>
      </c>
      <c r="B11" s="4" t="s">
        <v>1389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>
        <v>1</v>
      </c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/>
      <c r="AW11" s="4">
        <v>1</v>
      </c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/>
      <c r="CS11" s="4">
        <v>1</v>
      </c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/>
      <c r="EL11" s="4">
        <v>1</v>
      </c>
      <c r="EM11" s="4"/>
      <c r="EN11" s="4">
        <v>1</v>
      </c>
      <c r="EO11" s="4"/>
      <c r="EP11" s="4"/>
      <c r="EQ11" s="4"/>
      <c r="ER11" s="4">
        <v>1</v>
      </c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/>
      <c r="FS11" s="4">
        <v>1</v>
      </c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>
        <v>1</v>
      </c>
      <c r="HT11" s="4"/>
      <c r="HU11" s="4"/>
      <c r="HV11" s="4"/>
      <c r="HW11" s="4">
        <v>1</v>
      </c>
      <c r="HX11" s="4">
        <v>1</v>
      </c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6">
      <c r="A12" s="2">
        <v>4</v>
      </c>
      <c r="B12" s="4" t="s">
        <v>1390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>
        <v>1</v>
      </c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>
        <v>1</v>
      </c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>
        <v>1</v>
      </c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/>
      <c r="CS12" s="4">
        <v>1</v>
      </c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>
        <v>1</v>
      </c>
      <c r="ER12" s="4">
        <v>1</v>
      </c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/>
      <c r="FS12" s="4">
        <v>1</v>
      </c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>
        <v>1</v>
      </c>
      <c r="HT12" s="4"/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>
      <c r="A13" s="2">
        <v>5</v>
      </c>
      <c r="B13" s="4" t="s">
        <v>1391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>
        <v>1</v>
      </c>
      <c r="AO13" s="4"/>
      <c r="AP13" s="4">
        <v>1</v>
      </c>
      <c r="AQ13" s="4"/>
      <c r="AR13" s="4"/>
      <c r="AS13" s="4">
        <v>1</v>
      </c>
      <c r="AT13" s="4"/>
      <c r="AU13" s="4"/>
      <c r="AV13" s="4"/>
      <c r="AW13" s="4">
        <v>1</v>
      </c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/>
      <c r="BU13" s="4">
        <v>1</v>
      </c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/>
      <c r="CS13" s="4">
        <v>1</v>
      </c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>
        <v>1</v>
      </c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/>
      <c r="EL13" s="4">
        <v>1</v>
      </c>
      <c r="EM13" s="4"/>
      <c r="EN13" s="4">
        <v>1</v>
      </c>
      <c r="EO13" s="4"/>
      <c r="EP13" s="4"/>
      <c r="EQ13" s="4"/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/>
      <c r="FS13" s="4">
        <v>1</v>
      </c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>
        <v>1</v>
      </c>
      <c r="HT13" s="4"/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6">
      <c r="A14" s="2">
        <v>6</v>
      </c>
      <c r="B14" s="4" t="s">
        <v>1392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>
        <v>1</v>
      </c>
      <c r="AC14" s="4"/>
      <c r="AD14" s="4">
        <v>1</v>
      </c>
      <c r="AE14" s="4"/>
      <c r="AF14" s="4"/>
      <c r="AG14" s="4">
        <v>1</v>
      </c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/>
      <c r="AU14" s="4"/>
      <c r="AV14" s="4">
        <v>1</v>
      </c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/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>
        <v>1</v>
      </c>
      <c r="HT14" s="4"/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6">
      <c r="A15" s="2">
        <v>7</v>
      </c>
      <c r="B15" s="4" t="s">
        <v>1393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/>
      <c r="HS15" s="4">
        <v>1</v>
      </c>
      <c r="HT15" s="4"/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>
      <c r="A16" s="80" t="s">
        <v>278</v>
      </c>
      <c r="B16" s="81"/>
      <c r="C16" s="61">
        <f t="shared" ref="C16:BN16" si="0">SUM(C9:C15)</f>
        <v>7</v>
      </c>
      <c r="D16" s="61">
        <f t="shared" si="0"/>
        <v>0</v>
      </c>
      <c r="E16" s="61">
        <f t="shared" si="0"/>
        <v>0</v>
      </c>
      <c r="F16" s="61">
        <f t="shared" si="0"/>
        <v>7</v>
      </c>
      <c r="G16" s="61">
        <f t="shared" si="0"/>
        <v>0</v>
      </c>
      <c r="H16" s="61">
        <f t="shared" si="0"/>
        <v>0</v>
      </c>
      <c r="I16" s="61">
        <f t="shared" si="0"/>
        <v>7</v>
      </c>
      <c r="J16" s="61">
        <f t="shared" si="0"/>
        <v>0</v>
      </c>
      <c r="K16" s="61">
        <f t="shared" si="0"/>
        <v>0</v>
      </c>
      <c r="L16" s="61">
        <f t="shared" si="0"/>
        <v>7</v>
      </c>
      <c r="M16" s="61">
        <f t="shared" si="0"/>
        <v>0</v>
      </c>
      <c r="N16" s="61">
        <f t="shared" si="0"/>
        <v>0</v>
      </c>
      <c r="O16" s="61">
        <f t="shared" si="0"/>
        <v>7</v>
      </c>
      <c r="P16" s="61">
        <f t="shared" si="0"/>
        <v>0</v>
      </c>
      <c r="Q16" s="61">
        <f t="shared" si="0"/>
        <v>0</v>
      </c>
      <c r="R16" s="61">
        <f t="shared" si="0"/>
        <v>7</v>
      </c>
      <c r="S16" s="61">
        <f t="shared" si="0"/>
        <v>0</v>
      </c>
      <c r="T16" s="61">
        <f t="shared" si="0"/>
        <v>0</v>
      </c>
      <c r="U16" s="61">
        <f t="shared" si="0"/>
        <v>7</v>
      </c>
      <c r="V16" s="61">
        <f t="shared" si="0"/>
        <v>0</v>
      </c>
      <c r="W16" s="61">
        <f t="shared" si="0"/>
        <v>0</v>
      </c>
      <c r="X16" s="61">
        <f t="shared" si="0"/>
        <v>7</v>
      </c>
      <c r="Y16" s="61">
        <f t="shared" si="0"/>
        <v>1</v>
      </c>
      <c r="Z16" s="61">
        <f t="shared" si="0"/>
        <v>0</v>
      </c>
      <c r="AA16" s="61">
        <f t="shared" si="0"/>
        <v>7</v>
      </c>
      <c r="AB16" s="61">
        <f t="shared" si="0"/>
        <v>1</v>
      </c>
      <c r="AC16" s="61">
        <f t="shared" si="0"/>
        <v>0</v>
      </c>
      <c r="AD16" s="61">
        <f t="shared" si="0"/>
        <v>7</v>
      </c>
      <c r="AE16" s="61">
        <f t="shared" si="0"/>
        <v>1</v>
      </c>
      <c r="AF16" s="61">
        <f t="shared" si="0"/>
        <v>0</v>
      </c>
      <c r="AG16" s="61">
        <f t="shared" si="0"/>
        <v>7</v>
      </c>
      <c r="AH16" s="61">
        <f t="shared" si="0"/>
        <v>1</v>
      </c>
      <c r="AI16" s="61">
        <f t="shared" si="0"/>
        <v>0</v>
      </c>
      <c r="AJ16" s="61">
        <f t="shared" si="0"/>
        <v>7</v>
      </c>
      <c r="AK16" s="61">
        <f t="shared" si="0"/>
        <v>2</v>
      </c>
      <c r="AL16" s="61">
        <f t="shared" si="0"/>
        <v>0</v>
      </c>
      <c r="AM16" s="61">
        <f t="shared" si="0"/>
        <v>7</v>
      </c>
      <c r="AN16" s="61">
        <f t="shared" si="0"/>
        <v>1</v>
      </c>
      <c r="AO16" s="61">
        <f t="shared" si="0"/>
        <v>0</v>
      </c>
      <c r="AP16" s="61">
        <f t="shared" si="0"/>
        <v>7</v>
      </c>
      <c r="AQ16" s="61">
        <f t="shared" si="0"/>
        <v>0</v>
      </c>
      <c r="AR16" s="61">
        <f t="shared" si="0"/>
        <v>0</v>
      </c>
      <c r="AS16" s="61">
        <f t="shared" si="0"/>
        <v>6</v>
      </c>
      <c r="AT16" s="61">
        <f t="shared" si="0"/>
        <v>0</v>
      </c>
      <c r="AU16" s="61">
        <f t="shared" si="0"/>
        <v>0</v>
      </c>
      <c r="AV16" s="61">
        <f t="shared" si="0"/>
        <v>3</v>
      </c>
      <c r="AW16" s="61">
        <f t="shared" si="0"/>
        <v>5</v>
      </c>
      <c r="AX16" s="61">
        <f t="shared" si="0"/>
        <v>0</v>
      </c>
      <c r="AY16" s="61">
        <f t="shared" si="0"/>
        <v>7</v>
      </c>
      <c r="AZ16" s="61">
        <f t="shared" si="0"/>
        <v>0</v>
      </c>
      <c r="BA16" s="61">
        <f t="shared" si="0"/>
        <v>0</v>
      </c>
      <c r="BB16" s="61">
        <f t="shared" si="0"/>
        <v>7</v>
      </c>
      <c r="BC16" s="61">
        <f t="shared" si="0"/>
        <v>1</v>
      </c>
      <c r="BD16" s="61">
        <f t="shared" si="0"/>
        <v>0</v>
      </c>
      <c r="BE16" s="61">
        <f t="shared" si="0"/>
        <v>7</v>
      </c>
      <c r="BF16" s="61">
        <f t="shared" si="0"/>
        <v>0</v>
      </c>
      <c r="BG16" s="61">
        <f t="shared" si="0"/>
        <v>0</v>
      </c>
      <c r="BH16" s="61">
        <f t="shared" si="0"/>
        <v>6</v>
      </c>
      <c r="BI16" s="61">
        <f t="shared" si="0"/>
        <v>1</v>
      </c>
      <c r="BJ16" s="61">
        <f t="shared" si="0"/>
        <v>0</v>
      </c>
      <c r="BK16" s="61">
        <f t="shared" si="0"/>
        <v>6</v>
      </c>
      <c r="BL16" s="61">
        <f t="shared" si="0"/>
        <v>0</v>
      </c>
      <c r="BM16" s="61">
        <f t="shared" si="0"/>
        <v>0</v>
      </c>
      <c r="BN16" s="61">
        <f t="shared" si="0"/>
        <v>7</v>
      </c>
      <c r="BO16" s="61">
        <f t="shared" ref="BO16:DZ16" si="1">SUM(BO9:BO15)</f>
        <v>0</v>
      </c>
      <c r="BP16" s="61">
        <f t="shared" si="1"/>
        <v>0</v>
      </c>
      <c r="BQ16" s="61">
        <f t="shared" si="1"/>
        <v>7</v>
      </c>
      <c r="BR16" s="61">
        <f t="shared" si="1"/>
        <v>0</v>
      </c>
      <c r="BS16" s="61">
        <f t="shared" si="1"/>
        <v>0</v>
      </c>
      <c r="BT16" s="61">
        <f t="shared" si="1"/>
        <v>6</v>
      </c>
      <c r="BU16" s="61">
        <f t="shared" si="1"/>
        <v>1</v>
      </c>
      <c r="BV16" s="61">
        <f t="shared" si="1"/>
        <v>0</v>
      </c>
      <c r="BW16" s="61">
        <f t="shared" si="1"/>
        <v>6</v>
      </c>
      <c r="BX16" s="61">
        <f t="shared" si="1"/>
        <v>1</v>
      </c>
      <c r="BY16" s="61">
        <f t="shared" si="1"/>
        <v>0</v>
      </c>
      <c r="BZ16" s="61">
        <f t="shared" si="1"/>
        <v>7</v>
      </c>
      <c r="CA16" s="61">
        <f t="shared" si="1"/>
        <v>0</v>
      </c>
      <c r="CB16" s="61">
        <f t="shared" si="1"/>
        <v>0</v>
      </c>
      <c r="CC16" s="61">
        <f t="shared" si="1"/>
        <v>7</v>
      </c>
      <c r="CD16" s="61">
        <f t="shared" si="1"/>
        <v>0</v>
      </c>
      <c r="CE16" s="61">
        <f t="shared" si="1"/>
        <v>0</v>
      </c>
      <c r="CF16" s="61">
        <f t="shared" si="1"/>
        <v>7</v>
      </c>
      <c r="CG16" s="61">
        <f t="shared" si="1"/>
        <v>0</v>
      </c>
      <c r="CH16" s="61">
        <f t="shared" si="1"/>
        <v>0</v>
      </c>
      <c r="CI16" s="61">
        <f t="shared" si="1"/>
        <v>7</v>
      </c>
      <c r="CJ16" s="61">
        <f t="shared" si="1"/>
        <v>0</v>
      </c>
      <c r="CK16" s="61">
        <f t="shared" si="1"/>
        <v>0</v>
      </c>
      <c r="CL16" s="61">
        <f t="shared" si="1"/>
        <v>7</v>
      </c>
      <c r="CM16" s="61">
        <f t="shared" si="1"/>
        <v>0</v>
      </c>
      <c r="CN16" s="61">
        <f t="shared" si="1"/>
        <v>0</v>
      </c>
      <c r="CO16" s="61">
        <f t="shared" si="1"/>
        <v>7</v>
      </c>
      <c r="CP16" s="61">
        <f t="shared" si="1"/>
        <v>0</v>
      </c>
      <c r="CQ16" s="61">
        <f t="shared" si="1"/>
        <v>0</v>
      </c>
      <c r="CR16" s="61">
        <f t="shared" si="1"/>
        <v>2</v>
      </c>
      <c r="CS16" s="61">
        <f t="shared" si="1"/>
        <v>5</v>
      </c>
      <c r="CT16" s="61">
        <f t="shared" si="1"/>
        <v>0</v>
      </c>
      <c r="CU16" s="61">
        <f t="shared" si="1"/>
        <v>7</v>
      </c>
      <c r="CV16" s="61">
        <f t="shared" si="1"/>
        <v>0</v>
      </c>
      <c r="CW16" s="61">
        <f t="shared" si="1"/>
        <v>0</v>
      </c>
      <c r="CX16" s="61">
        <f t="shared" si="1"/>
        <v>7</v>
      </c>
      <c r="CY16" s="61">
        <f t="shared" si="1"/>
        <v>0</v>
      </c>
      <c r="CZ16" s="61">
        <f t="shared" si="1"/>
        <v>0</v>
      </c>
      <c r="DA16" s="61">
        <f t="shared" si="1"/>
        <v>7</v>
      </c>
      <c r="DB16" s="61">
        <f t="shared" si="1"/>
        <v>0</v>
      </c>
      <c r="DC16" s="61">
        <f t="shared" si="1"/>
        <v>0</v>
      </c>
      <c r="DD16" s="61">
        <f t="shared" si="1"/>
        <v>7</v>
      </c>
      <c r="DE16" s="61">
        <f t="shared" si="1"/>
        <v>0</v>
      </c>
      <c r="DF16" s="61">
        <f t="shared" si="1"/>
        <v>0</v>
      </c>
      <c r="DG16" s="61">
        <f t="shared" si="1"/>
        <v>7</v>
      </c>
      <c r="DH16" s="61">
        <f t="shared" si="1"/>
        <v>0</v>
      </c>
      <c r="DI16" s="61">
        <f t="shared" si="1"/>
        <v>0</v>
      </c>
      <c r="DJ16" s="61">
        <f t="shared" si="1"/>
        <v>7</v>
      </c>
      <c r="DK16" s="61">
        <f t="shared" si="1"/>
        <v>0</v>
      </c>
      <c r="DL16" s="61">
        <f t="shared" si="1"/>
        <v>0</v>
      </c>
      <c r="DM16" s="61">
        <f t="shared" si="1"/>
        <v>7</v>
      </c>
      <c r="DN16" s="61">
        <f t="shared" si="1"/>
        <v>0</v>
      </c>
      <c r="DO16" s="61">
        <f t="shared" si="1"/>
        <v>0</v>
      </c>
      <c r="DP16" s="61">
        <f t="shared" si="1"/>
        <v>7</v>
      </c>
      <c r="DQ16" s="61">
        <f t="shared" si="1"/>
        <v>0</v>
      </c>
      <c r="DR16" s="61">
        <f t="shared" si="1"/>
        <v>0</v>
      </c>
      <c r="DS16" s="61">
        <f t="shared" si="1"/>
        <v>7</v>
      </c>
      <c r="DT16" s="61">
        <f t="shared" si="1"/>
        <v>0</v>
      </c>
      <c r="DU16" s="61">
        <f t="shared" si="1"/>
        <v>0</v>
      </c>
      <c r="DV16" s="61">
        <f t="shared" si="1"/>
        <v>7</v>
      </c>
      <c r="DW16" s="61">
        <f t="shared" si="1"/>
        <v>0</v>
      </c>
      <c r="DX16" s="61">
        <f t="shared" si="1"/>
        <v>0</v>
      </c>
      <c r="DY16" s="61">
        <f t="shared" si="1"/>
        <v>6</v>
      </c>
      <c r="DZ16" s="61">
        <f t="shared" si="1"/>
        <v>4</v>
      </c>
      <c r="EA16" s="61">
        <f t="shared" ref="EA16:GL16" si="2">SUM(EA9:EA15)</f>
        <v>0</v>
      </c>
      <c r="EB16" s="61">
        <f t="shared" si="2"/>
        <v>6</v>
      </c>
      <c r="EC16" s="61">
        <f t="shared" si="2"/>
        <v>1</v>
      </c>
      <c r="ED16" s="61">
        <f t="shared" si="2"/>
        <v>0</v>
      </c>
      <c r="EE16" s="61">
        <f t="shared" si="2"/>
        <v>7</v>
      </c>
      <c r="EF16" s="61">
        <f t="shared" si="2"/>
        <v>0</v>
      </c>
      <c r="EG16" s="61">
        <f t="shared" si="2"/>
        <v>0</v>
      </c>
      <c r="EH16" s="61">
        <f t="shared" si="2"/>
        <v>7</v>
      </c>
      <c r="EI16" s="61">
        <f t="shared" si="2"/>
        <v>0</v>
      </c>
      <c r="EJ16" s="61">
        <f t="shared" si="2"/>
        <v>0</v>
      </c>
      <c r="EK16" s="61">
        <f t="shared" si="2"/>
        <v>0</v>
      </c>
      <c r="EL16" s="61">
        <f t="shared" si="2"/>
        <v>7</v>
      </c>
      <c r="EM16" s="61">
        <f t="shared" si="2"/>
        <v>0</v>
      </c>
      <c r="EN16" s="61">
        <f t="shared" si="2"/>
        <v>7</v>
      </c>
      <c r="EO16" s="61">
        <f t="shared" si="2"/>
        <v>0</v>
      </c>
      <c r="EP16" s="61">
        <f t="shared" si="2"/>
        <v>0</v>
      </c>
      <c r="EQ16" s="61">
        <f t="shared" si="2"/>
        <v>3</v>
      </c>
      <c r="ER16" s="61">
        <f t="shared" si="2"/>
        <v>5</v>
      </c>
      <c r="ES16" s="61">
        <f t="shared" si="2"/>
        <v>0</v>
      </c>
      <c r="ET16" s="61">
        <f t="shared" si="2"/>
        <v>7</v>
      </c>
      <c r="EU16" s="61">
        <f t="shared" si="2"/>
        <v>0</v>
      </c>
      <c r="EV16" s="61">
        <f t="shared" si="2"/>
        <v>0</v>
      </c>
      <c r="EW16" s="61">
        <f t="shared" si="2"/>
        <v>7</v>
      </c>
      <c r="EX16" s="61">
        <f t="shared" si="2"/>
        <v>0</v>
      </c>
      <c r="EY16" s="61">
        <f t="shared" si="2"/>
        <v>0</v>
      </c>
      <c r="EZ16" s="61">
        <f t="shared" si="2"/>
        <v>7</v>
      </c>
      <c r="FA16" s="61">
        <f t="shared" si="2"/>
        <v>0</v>
      </c>
      <c r="FB16" s="61">
        <f t="shared" si="2"/>
        <v>0</v>
      </c>
      <c r="FC16" s="61">
        <f t="shared" si="2"/>
        <v>6</v>
      </c>
      <c r="FD16" s="61">
        <f t="shared" si="2"/>
        <v>1</v>
      </c>
      <c r="FE16" s="61">
        <f t="shared" si="2"/>
        <v>0</v>
      </c>
      <c r="FF16" s="61">
        <f t="shared" si="2"/>
        <v>7</v>
      </c>
      <c r="FG16" s="61">
        <f t="shared" si="2"/>
        <v>0</v>
      </c>
      <c r="FH16" s="61">
        <f t="shared" si="2"/>
        <v>0</v>
      </c>
      <c r="FI16" s="61">
        <f t="shared" si="2"/>
        <v>7</v>
      </c>
      <c r="FJ16" s="61">
        <f t="shared" si="2"/>
        <v>1</v>
      </c>
      <c r="FK16" s="61">
        <f t="shared" si="2"/>
        <v>0</v>
      </c>
      <c r="FL16" s="61">
        <f t="shared" si="2"/>
        <v>5</v>
      </c>
      <c r="FM16" s="61">
        <f t="shared" si="2"/>
        <v>1</v>
      </c>
      <c r="FN16" s="61">
        <f t="shared" si="2"/>
        <v>0</v>
      </c>
      <c r="FO16" s="61">
        <f t="shared" si="2"/>
        <v>7</v>
      </c>
      <c r="FP16" s="61">
        <f t="shared" si="2"/>
        <v>0</v>
      </c>
      <c r="FQ16" s="61">
        <f t="shared" si="2"/>
        <v>0</v>
      </c>
      <c r="FR16" s="61">
        <f t="shared" si="2"/>
        <v>0</v>
      </c>
      <c r="FS16" s="61">
        <f t="shared" si="2"/>
        <v>7</v>
      </c>
      <c r="FT16" s="61">
        <f t="shared" si="2"/>
        <v>0</v>
      </c>
      <c r="FU16" s="61">
        <f t="shared" si="2"/>
        <v>7</v>
      </c>
      <c r="FV16" s="61">
        <f t="shared" si="2"/>
        <v>0</v>
      </c>
      <c r="FW16" s="61">
        <f t="shared" si="2"/>
        <v>0</v>
      </c>
      <c r="FX16" s="61">
        <f t="shared" si="2"/>
        <v>7</v>
      </c>
      <c r="FY16" s="61">
        <f t="shared" si="2"/>
        <v>0</v>
      </c>
      <c r="FZ16" s="61">
        <f t="shared" si="2"/>
        <v>0</v>
      </c>
      <c r="GA16" s="61">
        <f t="shared" si="2"/>
        <v>7</v>
      </c>
      <c r="GB16" s="61">
        <f t="shared" si="2"/>
        <v>0</v>
      </c>
      <c r="GC16" s="61">
        <f t="shared" si="2"/>
        <v>0</v>
      </c>
      <c r="GD16" s="61">
        <f t="shared" si="2"/>
        <v>7</v>
      </c>
      <c r="GE16" s="61">
        <f t="shared" si="2"/>
        <v>0</v>
      </c>
      <c r="GF16" s="61">
        <f t="shared" si="2"/>
        <v>0</v>
      </c>
      <c r="GG16" s="61">
        <f t="shared" si="2"/>
        <v>7</v>
      </c>
      <c r="GH16" s="61">
        <f t="shared" si="2"/>
        <v>0</v>
      </c>
      <c r="GI16" s="61">
        <f t="shared" si="2"/>
        <v>0</v>
      </c>
      <c r="GJ16" s="61">
        <f t="shared" si="2"/>
        <v>7</v>
      </c>
      <c r="GK16" s="61">
        <f t="shared" si="2"/>
        <v>0</v>
      </c>
      <c r="GL16" s="61">
        <f t="shared" si="2"/>
        <v>0</v>
      </c>
      <c r="GM16" s="61">
        <f t="shared" ref="GM16:IX16" si="3">SUM(GM9:GM15)</f>
        <v>7</v>
      </c>
      <c r="GN16" s="61">
        <f t="shared" si="3"/>
        <v>0</v>
      </c>
      <c r="GO16" s="61">
        <f t="shared" si="3"/>
        <v>0</v>
      </c>
      <c r="GP16" s="61">
        <f t="shared" si="3"/>
        <v>7</v>
      </c>
      <c r="GQ16" s="61">
        <f t="shared" si="3"/>
        <v>0</v>
      </c>
      <c r="GR16" s="61">
        <f t="shared" si="3"/>
        <v>0</v>
      </c>
      <c r="GS16" s="61">
        <f t="shared" si="3"/>
        <v>7</v>
      </c>
      <c r="GT16" s="61">
        <f t="shared" si="3"/>
        <v>0</v>
      </c>
      <c r="GU16" s="61">
        <f t="shared" si="3"/>
        <v>0</v>
      </c>
      <c r="GV16" s="61">
        <f t="shared" si="3"/>
        <v>7</v>
      </c>
      <c r="GW16" s="61">
        <f t="shared" si="3"/>
        <v>0</v>
      </c>
      <c r="GX16" s="61">
        <f t="shared" si="3"/>
        <v>0</v>
      </c>
      <c r="GY16" s="61">
        <f t="shared" si="3"/>
        <v>7</v>
      </c>
      <c r="GZ16" s="61">
        <f t="shared" si="3"/>
        <v>0</v>
      </c>
      <c r="HA16" s="61">
        <f t="shared" si="3"/>
        <v>0</v>
      </c>
      <c r="HB16" s="61">
        <f t="shared" si="3"/>
        <v>7</v>
      </c>
      <c r="HC16" s="61">
        <f t="shared" si="3"/>
        <v>0</v>
      </c>
      <c r="HD16" s="61">
        <f t="shared" si="3"/>
        <v>0</v>
      </c>
      <c r="HE16" s="61">
        <f t="shared" si="3"/>
        <v>7</v>
      </c>
      <c r="HF16" s="61">
        <f t="shared" si="3"/>
        <v>0</v>
      </c>
      <c r="HG16" s="61">
        <f t="shared" si="3"/>
        <v>0</v>
      </c>
      <c r="HH16" s="61">
        <f t="shared" si="3"/>
        <v>7</v>
      </c>
      <c r="HI16" s="61">
        <f t="shared" si="3"/>
        <v>0</v>
      </c>
      <c r="HJ16" s="61">
        <f t="shared" si="3"/>
        <v>0</v>
      </c>
      <c r="HK16" s="61">
        <f t="shared" si="3"/>
        <v>7</v>
      </c>
      <c r="HL16" s="61">
        <f t="shared" si="3"/>
        <v>0</v>
      </c>
      <c r="HM16" s="61">
        <f t="shared" si="3"/>
        <v>0</v>
      </c>
      <c r="HN16" s="61">
        <f t="shared" si="3"/>
        <v>7</v>
      </c>
      <c r="HO16" s="61">
        <f t="shared" si="3"/>
        <v>0</v>
      </c>
      <c r="HP16" s="61">
        <f t="shared" si="3"/>
        <v>0</v>
      </c>
      <c r="HQ16" s="61">
        <f t="shared" si="3"/>
        <v>5</v>
      </c>
      <c r="HR16" s="61">
        <f t="shared" si="3"/>
        <v>0</v>
      </c>
      <c r="HS16" s="61">
        <f t="shared" si="3"/>
        <v>7</v>
      </c>
      <c r="HT16" s="61">
        <f t="shared" si="3"/>
        <v>0</v>
      </c>
      <c r="HU16" s="61">
        <f t="shared" si="3"/>
        <v>0</v>
      </c>
      <c r="HV16" s="61">
        <f t="shared" si="3"/>
        <v>0</v>
      </c>
      <c r="HW16" s="61">
        <f t="shared" si="3"/>
        <v>7</v>
      </c>
      <c r="HX16" s="61">
        <f t="shared" si="3"/>
        <v>2</v>
      </c>
      <c r="HY16" s="61">
        <f t="shared" si="3"/>
        <v>0</v>
      </c>
      <c r="HZ16" s="61">
        <f t="shared" si="3"/>
        <v>6</v>
      </c>
      <c r="IA16" s="61">
        <f t="shared" si="3"/>
        <v>1</v>
      </c>
      <c r="IB16" s="61">
        <f t="shared" si="3"/>
        <v>0</v>
      </c>
      <c r="IC16" s="61">
        <f t="shared" si="3"/>
        <v>7</v>
      </c>
      <c r="ID16" s="61">
        <f t="shared" si="3"/>
        <v>0</v>
      </c>
      <c r="IE16" s="61">
        <f t="shared" si="3"/>
        <v>0</v>
      </c>
      <c r="IF16" s="61">
        <f t="shared" si="3"/>
        <v>7</v>
      </c>
      <c r="IG16" s="61">
        <f t="shared" si="3"/>
        <v>0</v>
      </c>
      <c r="IH16" s="61">
        <f t="shared" si="3"/>
        <v>0</v>
      </c>
      <c r="II16" s="61">
        <f t="shared" si="3"/>
        <v>7</v>
      </c>
      <c r="IJ16" s="61">
        <f t="shared" si="3"/>
        <v>0</v>
      </c>
      <c r="IK16" s="61">
        <f t="shared" si="3"/>
        <v>0</v>
      </c>
      <c r="IL16" s="61">
        <f t="shared" si="3"/>
        <v>7</v>
      </c>
      <c r="IM16" s="61">
        <f t="shared" si="3"/>
        <v>0</v>
      </c>
      <c r="IN16" s="61">
        <f t="shared" si="3"/>
        <v>0</v>
      </c>
      <c r="IO16" s="61">
        <f t="shared" si="3"/>
        <v>7</v>
      </c>
      <c r="IP16" s="61">
        <f t="shared" si="3"/>
        <v>0</v>
      </c>
      <c r="IQ16" s="61">
        <f t="shared" si="3"/>
        <v>0</v>
      </c>
      <c r="IR16" s="61">
        <f t="shared" si="3"/>
        <v>7</v>
      </c>
      <c r="IS16" s="61">
        <f t="shared" si="3"/>
        <v>0</v>
      </c>
      <c r="IT16" s="61">
        <f t="shared" si="3"/>
        <v>0</v>
      </c>
    </row>
    <row r="17" spans="1:254" ht="15" customHeight="1">
      <c r="A17" s="82" t="s">
        <v>842</v>
      </c>
      <c r="B17" s="83"/>
      <c r="C17" s="10">
        <f t="shared" ref="C17:BN17" si="4">C16/5%</f>
        <v>140</v>
      </c>
      <c r="D17" s="10">
        <f t="shared" si="4"/>
        <v>0</v>
      </c>
      <c r="E17" s="10">
        <f t="shared" si="4"/>
        <v>0</v>
      </c>
      <c r="F17" s="10">
        <f t="shared" si="4"/>
        <v>140</v>
      </c>
      <c r="G17" s="10">
        <f t="shared" si="4"/>
        <v>0</v>
      </c>
      <c r="H17" s="10">
        <f t="shared" si="4"/>
        <v>0</v>
      </c>
      <c r="I17" s="10">
        <f t="shared" si="4"/>
        <v>140</v>
      </c>
      <c r="J17" s="10">
        <f t="shared" si="4"/>
        <v>0</v>
      </c>
      <c r="K17" s="10">
        <f t="shared" si="4"/>
        <v>0</v>
      </c>
      <c r="L17" s="10">
        <f t="shared" si="4"/>
        <v>140</v>
      </c>
      <c r="M17" s="10">
        <f t="shared" si="4"/>
        <v>0</v>
      </c>
      <c r="N17" s="10">
        <f t="shared" si="4"/>
        <v>0</v>
      </c>
      <c r="O17" s="10">
        <f t="shared" si="4"/>
        <v>140</v>
      </c>
      <c r="P17" s="10">
        <f t="shared" si="4"/>
        <v>0</v>
      </c>
      <c r="Q17" s="10">
        <f t="shared" si="4"/>
        <v>0</v>
      </c>
      <c r="R17" s="10">
        <f t="shared" si="4"/>
        <v>140</v>
      </c>
      <c r="S17" s="10">
        <f t="shared" si="4"/>
        <v>0</v>
      </c>
      <c r="T17" s="10">
        <f t="shared" si="4"/>
        <v>0</v>
      </c>
      <c r="U17" s="10">
        <f t="shared" si="4"/>
        <v>140</v>
      </c>
      <c r="V17" s="10">
        <f t="shared" si="4"/>
        <v>0</v>
      </c>
      <c r="W17" s="10">
        <f t="shared" si="4"/>
        <v>0</v>
      </c>
      <c r="X17" s="10">
        <f t="shared" si="4"/>
        <v>140</v>
      </c>
      <c r="Y17" s="10">
        <f t="shared" si="4"/>
        <v>20</v>
      </c>
      <c r="Z17" s="10">
        <f t="shared" si="4"/>
        <v>0</v>
      </c>
      <c r="AA17" s="10">
        <f t="shared" si="4"/>
        <v>140</v>
      </c>
      <c r="AB17" s="10">
        <f t="shared" si="4"/>
        <v>20</v>
      </c>
      <c r="AC17" s="10">
        <f t="shared" si="4"/>
        <v>0</v>
      </c>
      <c r="AD17" s="10">
        <f t="shared" si="4"/>
        <v>140</v>
      </c>
      <c r="AE17" s="10">
        <f t="shared" si="4"/>
        <v>20</v>
      </c>
      <c r="AF17" s="10">
        <f t="shared" si="4"/>
        <v>0</v>
      </c>
      <c r="AG17" s="10">
        <f t="shared" si="4"/>
        <v>140</v>
      </c>
      <c r="AH17" s="10">
        <f t="shared" si="4"/>
        <v>20</v>
      </c>
      <c r="AI17" s="10">
        <f t="shared" si="4"/>
        <v>0</v>
      </c>
      <c r="AJ17" s="10">
        <f t="shared" si="4"/>
        <v>140</v>
      </c>
      <c r="AK17" s="10">
        <f t="shared" si="4"/>
        <v>40</v>
      </c>
      <c r="AL17" s="10">
        <f t="shared" si="4"/>
        <v>0</v>
      </c>
      <c r="AM17" s="10">
        <f t="shared" si="4"/>
        <v>140</v>
      </c>
      <c r="AN17" s="10">
        <f t="shared" si="4"/>
        <v>20</v>
      </c>
      <c r="AO17" s="10">
        <f t="shared" si="4"/>
        <v>0</v>
      </c>
      <c r="AP17" s="10">
        <f t="shared" si="4"/>
        <v>140</v>
      </c>
      <c r="AQ17" s="10">
        <f t="shared" si="4"/>
        <v>0</v>
      </c>
      <c r="AR17" s="10">
        <f t="shared" si="4"/>
        <v>0</v>
      </c>
      <c r="AS17" s="10">
        <f t="shared" si="4"/>
        <v>120</v>
      </c>
      <c r="AT17" s="10">
        <f t="shared" si="4"/>
        <v>0</v>
      </c>
      <c r="AU17" s="10">
        <f t="shared" si="4"/>
        <v>0</v>
      </c>
      <c r="AV17" s="10">
        <f t="shared" si="4"/>
        <v>60</v>
      </c>
      <c r="AW17" s="10">
        <f t="shared" si="4"/>
        <v>100</v>
      </c>
      <c r="AX17" s="10">
        <f t="shared" si="4"/>
        <v>0</v>
      </c>
      <c r="AY17" s="10">
        <f t="shared" si="4"/>
        <v>140</v>
      </c>
      <c r="AZ17" s="10">
        <f t="shared" si="4"/>
        <v>0</v>
      </c>
      <c r="BA17" s="10">
        <f t="shared" si="4"/>
        <v>0</v>
      </c>
      <c r="BB17" s="10">
        <f t="shared" si="4"/>
        <v>140</v>
      </c>
      <c r="BC17" s="10">
        <f t="shared" si="4"/>
        <v>20</v>
      </c>
      <c r="BD17" s="10">
        <f t="shared" si="4"/>
        <v>0</v>
      </c>
      <c r="BE17" s="10">
        <f t="shared" si="4"/>
        <v>140</v>
      </c>
      <c r="BF17" s="10">
        <f t="shared" si="4"/>
        <v>0</v>
      </c>
      <c r="BG17" s="10">
        <f t="shared" si="4"/>
        <v>0</v>
      </c>
      <c r="BH17" s="10">
        <f t="shared" si="4"/>
        <v>120</v>
      </c>
      <c r="BI17" s="10">
        <f t="shared" si="4"/>
        <v>20</v>
      </c>
      <c r="BJ17" s="10">
        <f t="shared" si="4"/>
        <v>0</v>
      </c>
      <c r="BK17" s="10">
        <f t="shared" si="4"/>
        <v>120</v>
      </c>
      <c r="BL17" s="10">
        <f t="shared" si="4"/>
        <v>0</v>
      </c>
      <c r="BM17" s="10">
        <f t="shared" si="4"/>
        <v>0</v>
      </c>
      <c r="BN17" s="10">
        <f t="shared" si="4"/>
        <v>140</v>
      </c>
      <c r="BO17" s="10">
        <f t="shared" ref="BO17:DZ17" si="5">BO16/5%</f>
        <v>0</v>
      </c>
      <c r="BP17" s="10">
        <f t="shared" si="5"/>
        <v>0</v>
      </c>
      <c r="BQ17" s="10">
        <f t="shared" si="5"/>
        <v>140</v>
      </c>
      <c r="BR17" s="10">
        <f t="shared" si="5"/>
        <v>0</v>
      </c>
      <c r="BS17" s="10">
        <f t="shared" si="5"/>
        <v>0</v>
      </c>
      <c r="BT17" s="10">
        <f t="shared" si="5"/>
        <v>120</v>
      </c>
      <c r="BU17" s="10">
        <f t="shared" si="5"/>
        <v>20</v>
      </c>
      <c r="BV17" s="10">
        <f t="shared" si="5"/>
        <v>0</v>
      </c>
      <c r="BW17" s="10">
        <f t="shared" si="5"/>
        <v>120</v>
      </c>
      <c r="BX17" s="10">
        <f t="shared" si="5"/>
        <v>20</v>
      </c>
      <c r="BY17" s="10">
        <f t="shared" si="5"/>
        <v>0</v>
      </c>
      <c r="BZ17" s="10">
        <f t="shared" si="5"/>
        <v>140</v>
      </c>
      <c r="CA17" s="10">
        <f t="shared" si="5"/>
        <v>0</v>
      </c>
      <c r="CB17" s="10">
        <f t="shared" si="5"/>
        <v>0</v>
      </c>
      <c r="CC17" s="10">
        <f t="shared" si="5"/>
        <v>140</v>
      </c>
      <c r="CD17" s="10">
        <f t="shared" si="5"/>
        <v>0</v>
      </c>
      <c r="CE17" s="10">
        <f t="shared" si="5"/>
        <v>0</v>
      </c>
      <c r="CF17" s="10">
        <f t="shared" si="5"/>
        <v>140</v>
      </c>
      <c r="CG17" s="10">
        <f t="shared" si="5"/>
        <v>0</v>
      </c>
      <c r="CH17" s="10">
        <f t="shared" si="5"/>
        <v>0</v>
      </c>
      <c r="CI17" s="10">
        <f t="shared" si="5"/>
        <v>140</v>
      </c>
      <c r="CJ17" s="10">
        <f t="shared" si="5"/>
        <v>0</v>
      </c>
      <c r="CK17" s="10">
        <f t="shared" si="5"/>
        <v>0</v>
      </c>
      <c r="CL17" s="10">
        <f t="shared" si="5"/>
        <v>140</v>
      </c>
      <c r="CM17" s="10">
        <f t="shared" si="5"/>
        <v>0</v>
      </c>
      <c r="CN17" s="10">
        <f t="shared" si="5"/>
        <v>0</v>
      </c>
      <c r="CO17" s="10">
        <f t="shared" si="5"/>
        <v>140</v>
      </c>
      <c r="CP17" s="10">
        <f t="shared" si="5"/>
        <v>0</v>
      </c>
      <c r="CQ17" s="10">
        <f t="shared" si="5"/>
        <v>0</v>
      </c>
      <c r="CR17" s="10">
        <f t="shared" si="5"/>
        <v>40</v>
      </c>
      <c r="CS17" s="10">
        <f t="shared" si="5"/>
        <v>100</v>
      </c>
      <c r="CT17" s="10">
        <f t="shared" si="5"/>
        <v>0</v>
      </c>
      <c r="CU17" s="10">
        <f t="shared" si="5"/>
        <v>140</v>
      </c>
      <c r="CV17" s="10">
        <f t="shared" si="5"/>
        <v>0</v>
      </c>
      <c r="CW17" s="10">
        <f t="shared" si="5"/>
        <v>0</v>
      </c>
      <c r="CX17" s="10">
        <f t="shared" si="5"/>
        <v>140</v>
      </c>
      <c r="CY17" s="10">
        <f t="shared" si="5"/>
        <v>0</v>
      </c>
      <c r="CZ17" s="10">
        <f t="shared" si="5"/>
        <v>0</v>
      </c>
      <c r="DA17" s="10">
        <f t="shared" si="5"/>
        <v>140</v>
      </c>
      <c r="DB17" s="10">
        <f t="shared" si="5"/>
        <v>0</v>
      </c>
      <c r="DC17" s="10">
        <f t="shared" si="5"/>
        <v>0</v>
      </c>
      <c r="DD17" s="10">
        <f t="shared" si="5"/>
        <v>140</v>
      </c>
      <c r="DE17" s="10">
        <f t="shared" si="5"/>
        <v>0</v>
      </c>
      <c r="DF17" s="10">
        <f t="shared" si="5"/>
        <v>0</v>
      </c>
      <c r="DG17" s="10">
        <f t="shared" si="5"/>
        <v>140</v>
      </c>
      <c r="DH17" s="10">
        <f t="shared" si="5"/>
        <v>0</v>
      </c>
      <c r="DI17" s="10">
        <f t="shared" si="5"/>
        <v>0</v>
      </c>
      <c r="DJ17" s="10">
        <f t="shared" si="5"/>
        <v>140</v>
      </c>
      <c r="DK17" s="10">
        <f t="shared" si="5"/>
        <v>0</v>
      </c>
      <c r="DL17" s="10">
        <f t="shared" si="5"/>
        <v>0</v>
      </c>
      <c r="DM17" s="10">
        <f t="shared" si="5"/>
        <v>140</v>
      </c>
      <c r="DN17" s="10">
        <f t="shared" si="5"/>
        <v>0</v>
      </c>
      <c r="DO17" s="10">
        <f t="shared" si="5"/>
        <v>0</v>
      </c>
      <c r="DP17" s="10">
        <f t="shared" si="5"/>
        <v>140</v>
      </c>
      <c r="DQ17" s="10">
        <f t="shared" si="5"/>
        <v>0</v>
      </c>
      <c r="DR17" s="10">
        <f t="shared" si="5"/>
        <v>0</v>
      </c>
      <c r="DS17" s="10">
        <f t="shared" si="5"/>
        <v>140</v>
      </c>
      <c r="DT17" s="10">
        <f t="shared" si="5"/>
        <v>0</v>
      </c>
      <c r="DU17" s="10">
        <f t="shared" si="5"/>
        <v>0</v>
      </c>
      <c r="DV17" s="10">
        <f t="shared" si="5"/>
        <v>140</v>
      </c>
      <c r="DW17" s="10">
        <f t="shared" si="5"/>
        <v>0</v>
      </c>
      <c r="DX17" s="10">
        <f t="shared" si="5"/>
        <v>0</v>
      </c>
      <c r="DY17" s="10">
        <f t="shared" si="5"/>
        <v>120</v>
      </c>
      <c r="DZ17" s="10">
        <f t="shared" si="5"/>
        <v>80</v>
      </c>
      <c r="EA17" s="10">
        <f t="shared" ref="EA17:GL17" si="6">EA16/5%</f>
        <v>0</v>
      </c>
      <c r="EB17" s="10">
        <f t="shared" si="6"/>
        <v>120</v>
      </c>
      <c r="EC17" s="10">
        <f t="shared" si="6"/>
        <v>20</v>
      </c>
      <c r="ED17" s="10">
        <f t="shared" si="6"/>
        <v>0</v>
      </c>
      <c r="EE17" s="10">
        <f t="shared" si="6"/>
        <v>140</v>
      </c>
      <c r="EF17" s="10">
        <f t="shared" si="6"/>
        <v>0</v>
      </c>
      <c r="EG17" s="10">
        <f t="shared" si="6"/>
        <v>0</v>
      </c>
      <c r="EH17" s="10">
        <f t="shared" si="6"/>
        <v>140</v>
      </c>
      <c r="EI17" s="10">
        <f t="shared" si="6"/>
        <v>0</v>
      </c>
      <c r="EJ17" s="10">
        <f t="shared" si="6"/>
        <v>0</v>
      </c>
      <c r="EK17" s="10">
        <f t="shared" si="6"/>
        <v>0</v>
      </c>
      <c r="EL17" s="10">
        <f t="shared" si="6"/>
        <v>140</v>
      </c>
      <c r="EM17" s="10">
        <f t="shared" si="6"/>
        <v>0</v>
      </c>
      <c r="EN17" s="10">
        <f t="shared" si="6"/>
        <v>140</v>
      </c>
      <c r="EO17" s="10">
        <f t="shared" si="6"/>
        <v>0</v>
      </c>
      <c r="EP17" s="10">
        <f t="shared" si="6"/>
        <v>0</v>
      </c>
      <c r="EQ17" s="10">
        <f t="shared" si="6"/>
        <v>60</v>
      </c>
      <c r="ER17" s="10">
        <f t="shared" si="6"/>
        <v>100</v>
      </c>
      <c r="ES17" s="10">
        <f t="shared" si="6"/>
        <v>0</v>
      </c>
      <c r="ET17" s="10">
        <f t="shared" si="6"/>
        <v>140</v>
      </c>
      <c r="EU17" s="10">
        <f t="shared" si="6"/>
        <v>0</v>
      </c>
      <c r="EV17" s="10">
        <f t="shared" si="6"/>
        <v>0</v>
      </c>
      <c r="EW17" s="10">
        <f t="shared" si="6"/>
        <v>140</v>
      </c>
      <c r="EX17" s="10">
        <f t="shared" si="6"/>
        <v>0</v>
      </c>
      <c r="EY17" s="10">
        <f t="shared" si="6"/>
        <v>0</v>
      </c>
      <c r="EZ17" s="10">
        <f t="shared" si="6"/>
        <v>140</v>
      </c>
      <c r="FA17" s="10">
        <f t="shared" si="6"/>
        <v>0</v>
      </c>
      <c r="FB17" s="10">
        <f t="shared" si="6"/>
        <v>0</v>
      </c>
      <c r="FC17" s="10">
        <f t="shared" si="6"/>
        <v>120</v>
      </c>
      <c r="FD17" s="10">
        <f t="shared" si="6"/>
        <v>20</v>
      </c>
      <c r="FE17" s="10">
        <f t="shared" si="6"/>
        <v>0</v>
      </c>
      <c r="FF17" s="10">
        <f t="shared" si="6"/>
        <v>140</v>
      </c>
      <c r="FG17" s="10">
        <f t="shared" si="6"/>
        <v>0</v>
      </c>
      <c r="FH17" s="10">
        <f t="shared" si="6"/>
        <v>0</v>
      </c>
      <c r="FI17" s="10">
        <f t="shared" si="6"/>
        <v>140</v>
      </c>
      <c r="FJ17" s="10">
        <f t="shared" si="6"/>
        <v>20</v>
      </c>
      <c r="FK17" s="10">
        <f t="shared" si="6"/>
        <v>0</v>
      </c>
      <c r="FL17" s="10">
        <f t="shared" si="6"/>
        <v>100</v>
      </c>
      <c r="FM17" s="10">
        <f t="shared" si="6"/>
        <v>20</v>
      </c>
      <c r="FN17" s="10">
        <f t="shared" si="6"/>
        <v>0</v>
      </c>
      <c r="FO17" s="10">
        <f t="shared" si="6"/>
        <v>140</v>
      </c>
      <c r="FP17" s="10">
        <f t="shared" si="6"/>
        <v>0</v>
      </c>
      <c r="FQ17" s="10">
        <f t="shared" si="6"/>
        <v>0</v>
      </c>
      <c r="FR17" s="10">
        <f t="shared" si="6"/>
        <v>0</v>
      </c>
      <c r="FS17" s="10">
        <f t="shared" si="6"/>
        <v>140</v>
      </c>
      <c r="FT17" s="10">
        <f t="shared" si="6"/>
        <v>0</v>
      </c>
      <c r="FU17" s="10">
        <f t="shared" si="6"/>
        <v>140</v>
      </c>
      <c r="FV17" s="10">
        <f t="shared" si="6"/>
        <v>0</v>
      </c>
      <c r="FW17" s="10">
        <f t="shared" si="6"/>
        <v>0</v>
      </c>
      <c r="FX17" s="10">
        <f t="shared" si="6"/>
        <v>140</v>
      </c>
      <c r="FY17" s="10">
        <f t="shared" si="6"/>
        <v>0</v>
      </c>
      <c r="FZ17" s="10">
        <f t="shared" si="6"/>
        <v>0</v>
      </c>
      <c r="GA17" s="10">
        <f t="shared" si="6"/>
        <v>140</v>
      </c>
      <c r="GB17" s="10">
        <f t="shared" si="6"/>
        <v>0</v>
      </c>
      <c r="GC17" s="10">
        <f t="shared" si="6"/>
        <v>0</v>
      </c>
      <c r="GD17" s="10">
        <f t="shared" si="6"/>
        <v>140</v>
      </c>
      <c r="GE17" s="10">
        <f t="shared" si="6"/>
        <v>0</v>
      </c>
      <c r="GF17" s="10">
        <f t="shared" si="6"/>
        <v>0</v>
      </c>
      <c r="GG17" s="10">
        <f t="shared" si="6"/>
        <v>140</v>
      </c>
      <c r="GH17" s="10">
        <f t="shared" si="6"/>
        <v>0</v>
      </c>
      <c r="GI17" s="10">
        <f t="shared" si="6"/>
        <v>0</v>
      </c>
      <c r="GJ17" s="10">
        <f t="shared" si="6"/>
        <v>140</v>
      </c>
      <c r="GK17" s="10">
        <f t="shared" si="6"/>
        <v>0</v>
      </c>
      <c r="GL17" s="10">
        <f t="shared" si="6"/>
        <v>0</v>
      </c>
      <c r="GM17" s="10">
        <f t="shared" ref="GM17:HR17" si="7">GM16/5%</f>
        <v>140</v>
      </c>
      <c r="GN17" s="10">
        <f t="shared" si="7"/>
        <v>0</v>
      </c>
      <c r="GO17" s="10">
        <f t="shared" si="7"/>
        <v>0</v>
      </c>
      <c r="GP17" s="10">
        <f t="shared" si="7"/>
        <v>140</v>
      </c>
      <c r="GQ17" s="10">
        <f t="shared" si="7"/>
        <v>0</v>
      </c>
      <c r="GR17" s="10">
        <f t="shared" si="7"/>
        <v>0</v>
      </c>
      <c r="GS17" s="10">
        <f t="shared" si="7"/>
        <v>140</v>
      </c>
      <c r="GT17" s="10">
        <f t="shared" si="7"/>
        <v>0</v>
      </c>
      <c r="GU17" s="10">
        <f t="shared" si="7"/>
        <v>0</v>
      </c>
      <c r="GV17" s="10">
        <f t="shared" si="7"/>
        <v>140</v>
      </c>
      <c r="GW17" s="10">
        <f t="shared" si="7"/>
        <v>0</v>
      </c>
      <c r="GX17" s="10">
        <f t="shared" si="7"/>
        <v>0</v>
      </c>
      <c r="GY17" s="10">
        <f t="shared" si="7"/>
        <v>140</v>
      </c>
      <c r="GZ17" s="10">
        <f t="shared" si="7"/>
        <v>0</v>
      </c>
      <c r="HA17" s="10">
        <f t="shared" si="7"/>
        <v>0</v>
      </c>
      <c r="HB17" s="10">
        <f t="shared" si="7"/>
        <v>140</v>
      </c>
      <c r="HC17" s="10">
        <f t="shared" si="7"/>
        <v>0</v>
      </c>
      <c r="HD17" s="10">
        <f t="shared" si="7"/>
        <v>0</v>
      </c>
      <c r="HE17" s="10">
        <f t="shared" si="7"/>
        <v>140</v>
      </c>
      <c r="HF17" s="10">
        <f t="shared" si="7"/>
        <v>0</v>
      </c>
      <c r="HG17" s="10">
        <f t="shared" si="7"/>
        <v>0</v>
      </c>
      <c r="HH17" s="10">
        <f t="shared" si="7"/>
        <v>140</v>
      </c>
      <c r="HI17" s="10">
        <f t="shared" si="7"/>
        <v>0</v>
      </c>
      <c r="HJ17" s="10">
        <f t="shared" si="7"/>
        <v>0</v>
      </c>
      <c r="HK17" s="10">
        <f t="shared" si="7"/>
        <v>140</v>
      </c>
      <c r="HL17" s="10">
        <f t="shared" si="7"/>
        <v>0</v>
      </c>
      <c r="HM17" s="10">
        <f t="shared" si="7"/>
        <v>0</v>
      </c>
      <c r="HN17" s="10">
        <f t="shared" si="7"/>
        <v>140</v>
      </c>
      <c r="HO17" s="10">
        <f t="shared" si="7"/>
        <v>0</v>
      </c>
      <c r="HP17" s="10">
        <f t="shared" si="7"/>
        <v>0</v>
      </c>
      <c r="HQ17" s="10">
        <f t="shared" si="7"/>
        <v>100</v>
      </c>
      <c r="HR17" s="10">
        <f t="shared" si="7"/>
        <v>0</v>
      </c>
      <c r="HS17" s="10">
        <f t="shared" ref="HS17:IT17" si="8">HS16/5%</f>
        <v>140</v>
      </c>
      <c r="HT17" s="10">
        <f t="shared" si="8"/>
        <v>0</v>
      </c>
      <c r="HU17" s="10">
        <f t="shared" si="8"/>
        <v>0</v>
      </c>
      <c r="HV17" s="10">
        <f t="shared" si="8"/>
        <v>0</v>
      </c>
      <c r="HW17" s="10">
        <f t="shared" si="8"/>
        <v>140</v>
      </c>
      <c r="HX17" s="10">
        <f t="shared" si="8"/>
        <v>40</v>
      </c>
      <c r="HY17" s="10">
        <f t="shared" si="8"/>
        <v>0</v>
      </c>
      <c r="HZ17" s="10">
        <f t="shared" si="8"/>
        <v>120</v>
      </c>
      <c r="IA17" s="10">
        <f t="shared" si="8"/>
        <v>20</v>
      </c>
      <c r="IB17" s="10">
        <f t="shared" si="8"/>
        <v>0</v>
      </c>
      <c r="IC17" s="10">
        <f t="shared" si="8"/>
        <v>140</v>
      </c>
      <c r="ID17" s="10">
        <f t="shared" si="8"/>
        <v>0</v>
      </c>
      <c r="IE17" s="10">
        <f t="shared" si="8"/>
        <v>0</v>
      </c>
      <c r="IF17" s="10">
        <f t="shared" si="8"/>
        <v>140</v>
      </c>
      <c r="IG17" s="10">
        <f t="shared" si="8"/>
        <v>0</v>
      </c>
      <c r="IH17" s="10">
        <f t="shared" si="8"/>
        <v>0</v>
      </c>
      <c r="II17" s="10">
        <f t="shared" si="8"/>
        <v>140</v>
      </c>
      <c r="IJ17" s="10">
        <f t="shared" si="8"/>
        <v>0</v>
      </c>
      <c r="IK17" s="10">
        <f t="shared" si="8"/>
        <v>0</v>
      </c>
      <c r="IL17" s="10">
        <f t="shared" si="8"/>
        <v>140</v>
      </c>
      <c r="IM17" s="10">
        <f t="shared" si="8"/>
        <v>0</v>
      </c>
      <c r="IN17" s="10">
        <f t="shared" si="8"/>
        <v>0</v>
      </c>
      <c r="IO17" s="10">
        <f t="shared" si="8"/>
        <v>140</v>
      </c>
      <c r="IP17" s="10">
        <f t="shared" si="8"/>
        <v>0</v>
      </c>
      <c r="IQ17" s="10">
        <f t="shared" si="8"/>
        <v>0</v>
      </c>
      <c r="IR17" s="10">
        <f t="shared" si="8"/>
        <v>140</v>
      </c>
      <c r="IS17" s="10">
        <f t="shared" si="8"/>
        <v>0</v>
      </c>
      <c r="IT17" s="10">
        <f t="shared" si="8"/>
        <v>0</v>
      </c>
    </row>
    <row r="19" spans="1:254">
      <c r="B19" s="60" t="s">
        <v>811</v>
      </c>
      <c r="C19" s="47"/>
      <c r="D19" s="47"/>
      <c r="E19" s="47"/>
      <c r="F19" s="31"/>
      <c r="G19" s="31"/>
      <c r="H19" s="31"/>
      <c r="I19" s="31"/>
      <c r="J19" s="31"/>
      <c r="K19" s="31"/>
      <c r="L19" s="31"/>
      <c r="M19" s="31"/>
    </row>
    <row r="20" spans="1:254">
      <c r="B20" s="28" t="s">
        <v>812</v>
      </c>
      <c r="C20" s="28" t="s">
        <v>806</v>
      </c>
      <c r="D20" s="36">
        <f>E20/100*5</f>
        <v>7</v>
      </c>
      <c r="E20" s="33">
        <f>(C17+F17+I17+L17+O17+R17+U17)/7</f>
        <v>140</v>
      </c>
      <c r="F20" s="31"/>
      <c r="G20" s="31"/>
      <c r="H20" s="31"/>
      <c r="I20" s="31"/>
      <c r="J20" s="31"/>
      <c r="K20" s="31"/>
      <c r="L20" s="31"/>
      <c r="M20" s="31"/>
    </row>
    <row r="21" spans="1:254">
      <c r="B21" s="28" t="s">
        <v>813</v>
      </c>
      <c r="C21" s="28" t="s">
        <v>806</v>
      </c>
      <c r="D21" s="36">
        <f>E21/100*5</f>
        <v>0</v>
      </c>
      <c r="E21" s="33">
        <f>(D17+G17+J17+M17+P17+S17+V17)/7</f>
        <v>0</v>
      </c>
      <c r="F21" s="31"/>
      <c r="G21" s="31"/>
      <c r="H21" s="31"/>
      <c r="I21" s="31"/>
      <c r="J21" s="31"/>
      <c r="K21" s="31"/>
      <c r="L21" s="31"/>
      <c r="M21" s="31"/>
    </row>
    <row r="22" spans="1:254">
      <c r="B22" s="28" t="s">
        <v>814</v>
      </c>
      <c r="C22" s="28" t="s">
        <v>806</v>
      </c>
      <c r="D22" s="36">
        <f>E22/100*5</f>
        <v>0</v>
      </c>
      <c r="E22" s="33">
        <f>(E17+H17+K17+N17+Q17+T17+W17)/7</f>
        <v>0</v>
      </c>
      <c r="F22" s="31"/>
      <c r="G22" s="31"/>
      <c r="H22" s="31"/>
      <c r="I22" s="31"/>
      <c r="J22" s="31"/>
      <c r="K22" s="31"/>
      <c r="L22" s="31"/>
      <c r="M22" s="31"/>
    </row>
    <row r="23" spans="1:254">
      <c r="B23" s="28"/>
      <c r="C23" s="54"/>
      <c r="D23" s="56">
        <f>SUM(D20:D22)</f>
        <v>7</v>
      </c>
      <c r="E23" s="56">
        <f>SUM(E20:E22)</f>
        <v>140</v>
      </c>
      <c r="F23" s="31"/>
      <c r="G23" s="31"/>
      <c r="H23" s="31"/>
      <c r="I23" s="31"/>
      <c r="J23" s="31"/>
      <c r="K23" s="31"/>
      <c r="L23" s="31"/>
      <c r="M23" s="31"/>
    </row>
    <row r="24" spans="1:254">
      <c r="B24" s="28"/>
      <c r="C24" s="28"/>
      <c r="D24" s="110" t="s">
        <v>56</v>
      </c>
      <c r="E24" s="111"/>
      <c r="F24" s="70" t="s">
        <v>3</v>
      </c>
      <c r="G24" s="71"/>
      <c r="H24" s="72" t="s">
        <v>715</v>
      </c>
      <c r="I24" s="73"/>
      <c r="J24" s="72" t="s">
        <v>331</v>
      </c>
      <c r="K24" s="73"/>
      <c r="L24" s="31"/>
      <c r="M24" s="31"/>
    </row>
    <row r="25" spans="1:254">
      <c r="B25" s="28" t="s">
        <v>812</v>
      </c>
      <c r="C25" s="28" t="s">
        <v>807</v>
      </c>
      <c r="D25" s="36">
        <f>E25/100*5</f>
        <v>6</v>
      </c>
      <c r="E25" s="33">
        <f>(X17+AA17+J17+AG17+AJ17+AM17+AP17)/7</f>
        <v>120</v>
      </c>
      <c r="F25" s="24">
        <f>G25/100*5</f>
        <v>6</v>
      </c>
      <c r="G25" s="33">
        <f>(AS17+AV17+AY17+BB17+BE17+BH17+BK17)/7</f>
        <v>120</v>
      </c>
      <c r="H25" s="24">
        <f>I25/100*5</f>
        <v>6.7142857142857135</v>
      </c>
      <c r="I25" s="33">
        <f>(BN17+BQ17+BT17+BW17+BZ17+CC17+CF17)/7</f>
        <v>134.28571428571428</v>
      </c>
      <c r="J25" s="24">
        <f>K25/100*5</f>
        <v>6.2857142857142856</v>
      </c>
      <c r="K25" s="33">
        <f>(CI17+CL17+CO17+CR17+CU17+CX17+DA17)/7</f>
        <v>125.71428571428571</v>
      </c>
      <c r="L25" s="31"/>
      <c r="M25" s="31"/>
    </row>
    <row r="26" spans="1:254">
      <c r="B26" s="28" t="s">
        <v>813</v>
      </c>
      <c r="C26" s="28" t="s">
        <v>807</v>
      </c>
      <c r="D26" s="36">
        <f>E26/100*5</f>
        <v>1</v>
      </c>
      <c r="E26" s="33">
        <f>(Y17+AB17+AE17+AH17+AK17+AN17+AQ17)/7</f>
        <v>20</v>
      </c>
      <c r="F26" s="24">
        <f>G26/100*5</f>
        <v>1</v>
      </c>
      <c r="G26" s="33">
        <f>(AT17+AW17+AZ17+BC17+BF17+BI17+BL17)/7</f>
        <v>20</v>
      </c>
      <c r="H26" s="24">
        <f>I26/100*5</f>
        <v>0.2857142857142857</v>
      </c>
      <c r="I26" s="33">
        <f>(BO17+BR17+BU17+BX17+CA17+CD17+CG17)/7</f>
        <v>5.7142857142857144</v>
      </c>
      <c r="J26" s="24">
        <f>K26/100*5</f>
        <v>0.71428571428571441</v>
      </c>
      <c r="K26" s="33">
        <f>(CJ17+CM17+CP17+CS17+CV17+CY17+DB17)/7</f>
        <v>14.285714285714286</v>
      </c>
      <c r="L26" s="31"/>
      <c r="M26" s="31"/>
    </row>
    <row r="27" spans="1:254">
      <c r="B27" s="28" t="s">
        <v>814</v>
      </c>
      <c r="C27" s="28" t="s">
        <v>807</v>
      </c>
      <c r="D27" s="36">
        <f>E27/100*5</f>
        <v>0</v>
      </c>
      <c r="E27" s="33">
        <f>(Z17+AC17+AF17+AI17+AL17+AO17+AR17)/7</f>
        <v>0</v>
      </c>
      <c r="F27" s="24">
        <f>G27/100*5</f>
        <v>0</v>
      </c>
      <c r="G27" s="33">
        <f>(AU17+AX17+BA17+BD17+BG17+BJ17+BM17)/7</f>
        <v>0</v>
      </c>
      <c r="H27" s="24">
        <f>I27/100*5</f>
        <v>0</v>
      </c>
      <c r="I27" s="33">
        <f>(BP17+BS17+BV17+BY17+CB17+CE17+CH17)/7</f>
        <v>0</v>
      </c>
      <c r="J27" s="24">
        <f>K27/100*5</f>
        <v>0</v>
      </c>
      <c r="K27" s="33">
        <f>(CK17+CN17+CQ17+CT17+CW17+CZ17+DC17)/7</f>
        <v>0</v>
      </c>
      <c r="L27" s="31"/>
      <c r="M27" s="31"/>
    </row>
    <row r="28" spans="1:254">
      <c r="B28" s="28"/>
      <c r="C28" s="28"/>
      <c r="D28" s="35">
        <f t="shared" ref="D28:I28" si="9">SUM(D25:D27)</f>
        <v>7</v>
      </c>
      <c r="E28" s="35">
        <f t="shared" si="9"/>
        <v>140</v>
      </c>
      <c r="F28" s="34">
        <f t="shared" si="9"/>
        <v>7</v>
      </c>
      <c r="G28" s="34">
        <f t="shared" si="9"/>
        <v>140</v>
      </c>
      <c r="H28" s="34">
        <f t="shared" si="9"/>
        <v>6.9999999999999991</v>
      </c>
      <c r="I28" s="34">
        <f t="shared" si="9"/>
        <v>140</v>
      </c>
      <c r="J28" s="34">
        <f>SUM(J25:J27)</f>
        <v>7</v>
      </c>
      <c r="K28" s="34">
        <f>SUM(K25:K27)</f>
        <v>140</v>
      </c>
      <c r="L28" s="31"/>
      <c r="M28" s="31"/>
    </row>
    <row r="29" spans="1:254">
      <c r="B29" s="28" t="s">
        <v>812</v>
      </c>
      <c r="C29" s="28" t="s">
        <v>808</v>
      </c>
      <c r="D29" s="36">
        <f>E29/100*5</f>
        <v>7</v>
      </c>
      <c r="E29" s="33">
        <f>(DD17+DG17+DJ17+DM17+DP17+DS17+DV17)/7</f>
        <v>140</v>
      </c>
      <c r="F29" s="31"/>
      <c r="G29" s="31"/>
      <c r="H29" s="31"/>
      <c r="I29" s="31"/>
      <c r="J29" s="31"/>
      <c r="K29" s="31"/>
      <c r="L29" s="31"/>
      <c r="M29" s="31"/>
    </row>
    <row r="30" spans="1:254">
      <c r="B30" s="28" t="s">
        <v>813</v>
      </c>
      <c r="C30" s="28" t="s">
        <v>808</v>
      </c>
      <c r="D30" s="36">
        <f>E30/100*5</f>
        <v>0</v>
      </c>
      <c r="E30" s="33">
        <f>(DE17+DH17+DK17+DN17+DQ17+DT17+DW17)/7</f>
        <v>0</v>
      </c>
      <c r="F30" s="31"/>
      <c r="G30" s="31"/>
      <c r="H30" s="31"/>
      <c r="I30" s="63"/>
      <c r="J30" s="31"/>
      <c r="K30" s="31"/>
      <c r="L30" s="31"/>
      <c r="M30" s="31"/>
    </row>
    <row r="31" spans="1:254">
      <c r="B31" s="28" t="s">
        <v>814</v>
      </c>
      <c r="C31" s="28" t="s">
        <v>808</v>
      </c>
      <c r="D31" s="36">
        <f>E31/100*5</f>
        <v>0</v>
      </c>
      <c r="E31" s="33">
        <f>(DF17+DI17+DL17+DO17+DR17+DU17+DX17)/7</f>
        <v>0</v>
      </c>
      <c r="F31" s="31"/>
      <c r="G31" s="31"/>
      <c r="H31" s="31"/>
      <c r="I31" s="31"/>
      <c r="J31" s="31"/>
      <c r="K31" s="31"/>
      <c r="L31" s="31"/>
      <c r="M31" s="31"/>
    </row>
    <row r="32" spans="1:254">
      <c r="B32" s="28"/>
      <c r="C32" s="54"/>
      <c r="D32" s="56">
        <f>SUM(D29:D31)</f>
        <v>7</v>
      </c>
      <c r="E32" s="56">
        <f>SUM(E29:E31)</f>
        <v>140</v>
      </c>
      <c r="F32" s="31"/>
      <c r="G32" s="31"/>
      <c r="H32" s="31"/>
      <c r="I32" s="31"/>
      <c r="J32" s="31"/>
      <c r="K32" s="31"/>
      <c r="L32" s="31"/>
      <c r="M32" s="31"/>
    </row>
    <row r="33" spans="2:13">
      <c r="B33" s="28"/>
      <c r="C33" s="28"/>
      <c r="D33" s="112" t="s">
        <v>159</v>
      </c>
      <c r="E33" s="112"/>
      <c r="F33" s="67" t="s">
        <v>116</v>
      </c>
      <c r="G33" s="68"/>
      <c r="H33" s="72" t="s">
        <v>174</v>
      </c>
      <c r="I33" s="73"/>
      <c r="J33" s="103" t="s">
        <v>186</v>
      </c>
      <c r="K33" s="103"/>
      <c r="L33" s="103" t="s">
        <v>117</v>
      </c>
      <c r="M33" s="103"/>
    </row>
    <row r="34" spans="2:13">
      <c r="B34" s="28" t="s">
        <v>812</v>
      </c>
      <c r="C34" s="28" t="s">
        <v>809</v>
      </c>
      <c r="D34" s="36">
        <f>E34/100*5</f>
        <v>5.1428571428571432</v>
      </c>
      <c r="E34" s="33">
        <f>(DY17+EB17+EE17+EH17+EK17+EN17+EQ17)/7</f>
        <v>102.85714285714286</v>
      </c>
      <c r="F34" s="24">
        <f>G34/100*5</f>
        <v>6.5714285714285703</v>
      </c>
      <c r="G34" s="33">
        <f>(ET17+EW17+EZ17+FC17+FF17+FI17+FL17)/7</f>
        <v>131.42857142857142</v>
      </c>
      <c r="H34" s="24">
        <f>I34/100*5</f>
        <v>6</v>
      </c>
      <c r="I34" s="33">
        <f>(FO17+FR17+FU17+FX17+GA17+GD17+GG17)/7</f>
        <v>120</v>
      </c>
      <c r="J34" s="24">
        <f>K34/100*5</f>
        <v>7</v>
      </c>
      <c r="K34" s="33">
        <f>(GJ17+GM17+GP17+GS17+GV17+GY17+HB17)/7</f>
        <v>140</v>
      </c>
      <c r="L34" s="24">
        <f>M34/100*5</f>
        <v>5.7142857142857153</v>
      </c>
      <c r="M34" s="33">
        <f>(HE17+HH17+HK17+HN17+HQ17+HT17+HW17)/7</f>
        <v>114.28571428571429</v>
      </c>
    </row>
    <row r="35" spans="2:13">
      <c r="B35" s="28" t="s">
        <v>813</v>
      </c>
      <c r="C35" s="28" t="s">
        <v>809</v>
      </c>
      <c r="D35" s="36">
        <f>E35/100*5</f>
        <v>1.8571428571428572</v>
      </c>
      <c r="E35" s="33">
        <f>(T17+EC17+EF17+EI17+EL17+EO17+ER17)/7</f>
        <v>37.142857142857146</v>
      </c>
      <c r="F35" s="24">
        <f>G35/100*5</f>
        <v>0.4285714285714286</v>
      </c>
      <c r="G35" s="33">
        <f>(EU17+EX17+FA17+FD17+FG17+FJ17+FM17)/7</f>
        <v>8.5714285714285712</v>
      </c>
      <c r="H35" s="24">
        <f>I35/100*5</f>
        <v>1</v>
      </c>
      <c r="I35" s="33">
        <f>(FP17+FS17+FV17+FY17+GB17+GE17+GH17)/7</f>
        <v>20</v>
      </c>
      <c r="J35" s="24">
        <f>K35/100*5</f>
        <v>0</v>
      </c>
      <c r="K35" s="33">
        <f>(GK17+GN17+GQ17+GT17+GW17+GZ17+HC17)/7</f>
        <v>0</v>
      </c>
      <c r="L35" s="24">
        <f>M35/100*5</f>
        <v>0.2857142857142857</v>
      </c>
      <c r="M35" s="33">
        <f>(HF17+HI17+HL17+HO17+HR17+HU17+HX17)/7</f>
        <v>5.7142857142857144</v>
      </c>
    </row>
    <row r="36" spans="2:13">
      <c r="B36" s="28" t="s">
        <v>814</v>
      </c>
      <c r="C36" s="28" t="s">
        <v>809</v>
      </c>
      <c r="D36" s="36">
        <f>E36/100*5</f>
        <v>0</v>
      </c>
      <c r="E36" s="33">
        <f>(EA17+ED17+EG17+EJ17+EM17+EP17+ES17)/7</f>
        <v>0</v>
      </c>
      <c r="F36" s="24">
        <f>G36/100*5</f>
        <v>0</v>
      </c>
      <c r="G36" s="33">
        <f>(EV17+EY17+FB17+FE17+FH17+FK17+FN17)/7</f>
        <v>0</v>
      </c>
      <c r="H36" s="24">
        <f>I36/100*5</f>
        <v>0</v>
      </c>
      <c r="I36" s="33">
        <f>(FQ17+FT17+FW17+FZ17+GC17+GF17+GI17)/7</f>
        <v>0</v>
      </c>
      <c r="J36" s="24">
        <f>K36/100*5</f>
        <v>0</v>
      </c>
      <c r="K36" s="33">
        <f>(GL17+GO17+GR17+GU17+GX17+HA17+HD17)/7</f>
        <v>0</v>
      </c>
      <c r="L36" s="24">
        <f>M36/100*5</f>
        <v>1</v>
      </c>
      <c r="M36" s="33">
        <f>(HG17+HJ17+HM17+HP17+HS17+HV17+HY17)/7</f>
        <v>20</v>
      </c>
    </row>
    <row r="37" spans="2:13">
      <c r="B37" s="28"/>
      <c r="C37" s="28"/>
      <c r="D37" s="35">
        <f t="shared" ref="D37:K37" si="10">SUM(D34:D36)</f>
        <v>7</v>
      </c>
      <c r="E37" s="35">
        <f t="shared" si="10"/>
        <v>140</v>
      </c>
      <c r="F37" s="34">
        <f t="shared" si="10"/>
        <v>6.9999999999999991</v>
      </c>
      <c r="G37" s="34">
        <f t="shared" si="10"/>
        <v>140</v>
      </c>
      <c r="H37" s="34">
        <f t="shared" si="10"/>
        <v>7</v>
      </c>
      <c r="I37" s="34">
        <f t="shared" si="10"/>
        <v>140</v>
      </c>
      <c r="J37" s="34">
        <f t="shared" si="10"/>
        <v>7</v>
      </c>
      <c r="K37" s="34">
        <f t="shared" si="10"/>
        <v>140</v>
      </c>
      <c r="L37" s="34">
        <f>SUM(L34:L36)</f>
        <v>7.0000000000000009</v>
      </c>
      <c r="M37" s="34">
        <f>SUM(M34:M36)</f>
        <v>140</v>
      </c>
    </row>
    <row r="38" spans="2:13">
      <c r="B38" s="28" t="s">
        <v>812</v>
      </c>
      <c r="C38" s="28" t="s">
        <v>810</v>
      </c>
      <c r="D38" s="36">
        <f>E38/100*5</f>
        <v>6.8571428571428577</v>
      </c>
      <c r="E38" s="33">
        <f>(HZ17+IC17+IF17+II17+IL17+IO17+IR17)/7</f>
        <v>137.14285714285714</v>
      </c>
      <c r="F38" s="31"/>
      <c r="G38" s="31"/>
      <c r="H38" s="31"/>
      <c r="I38" s="31"/>
      <c r="J38" s="31"/>
      <c r="K38" s="31"/>
      <c r="L38" s="31"/>
      <c r="M38" s="31"/>
    </row>
    <row r="39" spans="2:13">
      <c r="B39" s="28" t="s">
        <v>813</v>
      </c>
      <c r="C39" s="28" t="s">
        <v>810</v>
      </c>
      <c r="D39" s="36">
        <f>E39/100*5</f>
        <v>0.14285714285714285</v>
      </c>
      <c r="E39" s="33">
        <f>(IA17+ID17+IG17+IJ17+IM17+IP17+IS17)/7</f>
        <v>2.8571428571428572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28" t="s">
        <v>814</v>
      </c>
      <c r="C40" s="28" t="s">
        <v>810</v>
      </c>
      <c r="D40" s="36">
        <f>E40/100*5</f>
        <v>0</v>
      </c>
      <c r="E40" s="33">
        <f>(IB17+IE17+IH17+IK17+IN17+IQ17+IT17)/7</f>
        <v>0</v>
      </c>
      <c r="F40" s="31"/>
      <c r="G40" s="31"/>
      <c r="H40" s="31"/>
      <c r="I40" s="31"/>
      <c r="J40" s="31"/>
      <c r="K40" s="31"/>
      <c r="L40" s="31"/>
      <c r="M40" s="31"/>
    </row>
    <row r="41" spans="2:13">
      <c r="B41" s="28"/>
      <c r="C41" s="28"/>
      <c r="D41" s="35">
        <f>SUM(D38:D40)</f>
        <v>7.0000000000000009</v>
      </c>
      <c r="E41" s="35">
        <f>SUM(E38:E40)</f>
        <v>140</v>
      </c>
      <c r="F41" s="31"/>
      <c r="G41" s="31"/>
      <c r="H41" s="31"/>
      <c r="I41" s="31"/>
      <c r="J41" s="31"/>
      <c r="K41" s="31"/>
      <c r="L41" s="31"/>
      <c r="M41" s="31"/>
    </row>
  </sheetData>
  <mergeCells count="196">
    <mergeCell ref="HZ4:IT4"/>
    <mergeCell ref="DY4:HY4"/>
    <mergeCell ref="DD4:DX4"/>
    <mergeCell ref="X4:DC4"/>
    <mergeCell ref="C4:W4"/>
    <mergeCell ref="GG7:GI7"/>
    <mergeCell ref="GD7:GF7"/>
    <mergeCell ref="GA7:GC7"/>
    <mergeCell ref="HH7:HJ7"/>
    <mergeCell ref="HE7:HG7"/>
    <mergeCell ref="HB7:HD7"/>
    <mergeCell ref="GY7:HA7"/>
    <mergeCell ref="GV7:GX7"/>
    <mergeCell ref="GS7:GU7"/>
    <mergeCell ref="HZ7:IB7"/>
    <mergeCell ref="HW7:HY7"/>
    <mergeCell ref="HT7:HV7"/>
    <mergeCell ref="HQ7:HS7"/>
    <mergeCell ref="HN7:HP7"/>
    <mergeCell ref="HK7:HM7"/>
    <mergeCell ref="IF7:IH7"/>
    <mergeCell ref="IC7:IE7"/>
    <mergeCell ref="DY5:ES5"/>
    <mergeCell ref="CI5:DC5"/>
    <mergeCell ref="BN5:CH5"/>
    <mergeCell ref="AS5:BM5"/>
    <mergeCell ref="R6:T6"/>
    <mergeCell ref="I6:K6"/>
    <mergeCell ref="F6:H6"/>
    <mergeCell ref="GJ5:HD5"/>
    <mergeCell ref="FO5:GI5"/>
    <mergeCell ref="AJ6:AL6"/>
    <mergeCell ref="AG6:AI6"/>
    <mergeCell ref="AD6:AF6"/>
    <mergeCell ref="AA6:AC6"/>
    <mergeCell ref="X6:Z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HE5:HY5"/>
    <mergeCell ref="HZ5:IT5"/>
    <mergeCell ref="A4:A8"/>
    <mergeCell ref="B4:B8"/>
    <mergeCell ref="C5:W5"/>
    <mergeCell ref="X5:AR5"/>
    <mergeCell ref="D33:E33"/>
    <mergeCell ref="F33:G33"/>
    <mergeCell ref="H33:I33"/>
    <mergeCell ref="J33:K33"/>
    <mergeCell ref="L33:M33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6:B16"/>
    <mergeCell ref="A17:B17"/>
    <mergeCell ref="D24:E24"/>
    <mergeCell ref="F24:G24"/>
    <mergeCell ref="H24:I24"/>
    <mergeCell ref="J24:K24"/>
    <mergeCell ref="EQ7:ES7"/>
    <mergeCell ref="ET7:E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U7:W7"/>
    <mergeCell ref="X7:Z7"/>
    <mergeCell ref="AA7:AC7"/>
    <mergeCell ref="AD7:AF7"/>
    <mergeCell ref="AG7:AI7"/>
    <mergeCell ref="AJ7:AL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BW6:BY6"/>
    <mergeCell ref="BZ6:CB6"/>
    <mergeCell ref="CC6:CE6"/>
    <mergeCell ref="CF6:CH6"/>
    <mergeCell ref="IR2:IS2"/>
    <mergeCell ref="ET5:FN5"/>
    <mergeCell ref="DD5:DX5"/>
    <mergeCell ref="BE6:BG6"/>
    <mergeCell ref="BH6:BJ6"/>
    <mergeCell ref="BK6:BM6"/>
    <mergeCell ref="BN6:BP6"/>
    <mergeCell ref="BQ6:BS6"/>
    <mergeCell ref="BT6:BV6"/>
    <mergeCell ref="CX6:CZ6"/>
    <mergeCell ref="DA6:DC6"/>
    <mergeCell ref="DD6:DF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IL6:IN6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2024-04-19T08:11:17Z</dcterms:modified>
</cp:coreProperties>
</file>